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9320" windowHeight="7695"/>
  </bookViews>
  <sheets>
    <sheet name=" pecat ucun" sheetId="1" r:id="rId1"/>
    <sheet name="Лист1" sheetId="2" r:id="rId2"/>
  </sheets>
  <definedNames>
    <definedName name="_xlnm.Print_Area" localSheetId="0">' pecat ucun'!$D$1:$N$111</definedName>
  </definedNames>
  <calcPr calcId="124519"/>
</workbook>
</file>

<file path=xl/calcChain.xml><?xml version="1.0" encoding="utf-8"?>
<calcChain xmlns="http://schemas.openxmlformats.org/spreadsheetml/2006/main">
  <c r="X107" i="1"/>
  <c r="X106"/>
  <c r="X105"/>
  <c r="X104"/>
  <c r="X103"/>
  <c r="X102"/>
  <c r="X101"/>
  <c r="X100"/>
  <c r="X99"/>
  <c r="X98"/>
  <c r="X97"/>
  <c r="X96"/>
  <c r="X95"/>
  <c r="X94"/>
  <c r="X93"/>
  <c r="X90"/>
  <c r="X89"/>
  <c r="X87"/>
  <c r="X86"/>
  <c r="X85"/>
  <c r="X83"/>
  <c r="X82"/>
  <c r="X80"/>
  <c r="X79"/>
  <c r="X78"/>
  <c r="X76"/>
  <c r="X75"/>
  <c r="X74"/>
  <c r="X73"/>
  <c r="X71"/>
  <c r="X70"/>
  <c r="X68"/>
  <c r="X67"/>
  <c r="X66"/>
  <c r="X65"/>
  <c r="X63"/>
  <c r="X62"/>
  <c r="X60"/>
  <c r="U59"/>
  <c r="X59"/>
  <c r="U110"/>
  <c r="U109"/>
  <c r="U108"/>
  <c r="U103"/>
  <c r="U102"/>
  <c r="U101"/>
  <c r="U100"/>
  <c r="U99"/>
  <c r="U98"/>
  <c r="U97"/>
  <c r="U96"/>
  <c r="U94"/>
  <c r="U93"/>
  <c r="U91"/>
  <c r="U90"/>
  <c r="U89"/>
  <c r="U87"/>
  <c r="U86"/>
  <c r="U85"/>
  <c r="U83"/>
  <c r="U82"/>
  <c r="U80"/>
  <c r="U79"/>
  <c r="U78"/>
  <c r="U76"/>
  <c r="U75"/>
  <c r="U74"/>
  <c r="U73"/>
  <c r="U70"/>
  <c r="U68"/>
  <c r="U67"/>
  <c r="U66"/>
  <c r="U65"/>
  <c r="U63"/>
  <c r="U62"/>
  <c r="U60"/>
  <c r="R46"/>
  <c r="R44"/>
  <c r="R43"/>
  <c r="R42"/>
  <c r="R41"/>
  <c r="R40"/>
  <c r="R38"/>
  <c r="R37"/>
  <c r="R36"/>
  <c r="R35"/>
  <c r="R33"/>
  <c r="R32"/>
  <c r="R31"/>
  <c r="R30"/>
  <c r="R29"/>
  <c r="R28"/>
  <c r="R27"/>
  <c r="R26"/>
  <c r="R25"/>
  <c r="R24"/>
  <c r="R23"/>
  <c r="R22"/>
  <c r="R21"/>
  <c r="R20"/>
  <c r="R19"/>
  <c r="R18"/>
  <c r="O16"/>
  <c r="R16"/>
  <c r="R15"/>
  <c r="R14"/>
  <c r="R13"/>
  <c r="R12"/>
  <c r="R11"/>
  <c r="R10"/>
  <c r="R9"/>
  <c r="R8"/>
  <c r="R7"/>
  <c r="R6"/>
  <c r="O46"/>
  <c r="O45"/>
  <c r="O43"/>
  <c r="O42"/>
  <c r="O41"/>
  <c r="O40"/>
  <c r="O37"/>
  <c r="O35"/>
  <c r="O33"/>
  <c r="O32"/>
  <c r="O31"/>
  <c r="O30"/>
  <c r="O29"/>
  <c r="O28"/>
  <c r="O27"/>
  <c r="O26"/>
  <c r="O25"/>
  <c r="O24"/>
  <c r="O23"/>
  <c r="O22"/>
  <c r="O20"/>
  <c r="O19"/>
  <c r="O18"/>
  <c r="O15"/>
  <c r="O14"/>
  <c r="O13"/>
  <c r="O12"/>
  <c r="O11"/>
  <c r="O10"/>
  <c r="O9"/>
  <c r="O8"/>
  <c r="O6"/>
  <c r="O5"/>
  <c r="R5"/>
</calcChain>
</file>

<file path=xl/sharedStrings.xml><?xml version="1.0" encoding="utf-8"?>
<sst xmlns="http://schemas.openxmlformats.org/spreadsheetml/2006/main" count="521" uniqueCount="163">
  <si>
    <t>Наименование</t>
  </si>
  <si>
    <t>Цвет</t>
  </si>
  <si>
    <t>Ед.</t>
  </si>
  <si>
    <t>Слеб</t>
  </si>
  <si>
    <t>Плитка</t>
  </si>
  <si>
    <t>Бежевый Мрамор</t>
  </si>
  <si>
    <t>2 см</t>
  </si>
  <si>
    <t>3 см</t>
  </si>
  <si>
    <t>30*60*2   </t>
  </si>
  <si>
    <t>30,5*30,5*1</t>
  </si>
  <si>
    <t>60*60*2   </t>
  </si>
  <si>
    <t>КРЕМА НОВА</t>
  </si>
  <si>
    <t>светло - бежевый</t>
  </si>
  <si>
    <t>ЛОТУС КРЕМ</t>
  </si>
  <si>
    <t>кремовый</t>
  </si>
  <si>
    <t>ЛОТУС РОЗАЛИЯ</t>
  </si>
  <si>
    <t>бежевый с розовыми прожилками</t>
  </si>
  <si>
    <t>РОЗАЛИЯ ЛАЙТ</t>
  </si>
  <si>
    <t>светло - бежевый с роз. прожилками</t>
  </si>
  <si>
    <t>--</t>
  </si>
  <si>
    <t>БОТТИЧИНО</t>
  </si>
  <si>
    <t>бежевый с желтыми прожилками</t>
  </si>
  <si>
    <t>ГОЛДЕН БЕЖ</t>
  </si>
  <si>
    <t>бежевый с желтыми вкроплениями</t>
  </si>
  <si>
    <t>РОЗА АНАТОЛИЯ</t>
  </si>
  <si>
    <t>Разноцветный МРАМОР</t>
  </si>
  <si>
    <t>РОССО ЛЕВАНТЕ</t>
  </si>
  <si>
    <t>вишневый - белый</t>
  </si>
  <si>
    <t>РОЗА ТЕА / ДАЙНА РОЗА</t>
  </si>
  <si>
    <t>розовый</t>
  </si>
  <si>
    <t>темно зеленный</t>
  </si>
  <si>
    <t>НЕРО МАРКВИНА</t>
  </si>
  <si>
    <t>черный с белыми прожилками</t>
  </si>
  <si>
    <t>САЛОМЕ / СУПРЕН</t>
  </si>
  <si>
    <t>сиреневый</t>
  </si>
  <si>
    <t>светло желтый с прожилками</t>
  </si>
  <si>
    <t>светло коричневый</t>
  </si>
  <si>
    <t>темно коричневый</t>
  </si>
  <si>
    <t>БИДАСАР ГОЛД</t>
  </si>
  <si>
    <t>золотистый с прожилками</t>
  </si>
  <si>
    <t>БИДАСАР БРАУН</t>
  </si>
  <si>
    <t>коричневый с прожилками</t>
  </si>
  <si>
    <t>БИДАСАР ГРИН</t>
  </si>
  <si>
    <t>зеленный с прожилками</t>
  </si>
  <si>
    <t>РУСТИК ГРИН</t>
  </si>
  <si>
    <t>зеленный с ракушками</t>
  </si>
  <si>
    <t>Белый Мрамор</t>
  </si>
  <si>
    <t>белый - зернистый</t>
  </si>
  <si>
    <t>МАРМАРА</t>
  </si>
  <si>
    <t>серо - белый</t>
  </si>
  <si>
    <t>МУГЛА ВАЙТ</t>
  </si>
  <si>
    <t>белый</t>
  </si>
  <si>
    <t>ГРАНИТ</t>
  </si>
  <si>
    <t>Черный</t>
  </si>
  <si>
    <t>Черный с золотистыми включениями</t>
  </si>
  <si>
    <t>Красный</t>
  </si>
  <si>
    <t>Черно-коричневый</t>
  </si>
  <si>
    <t>Красный с разводами</t>
  </si>
  <si>
    <t>Желтый</t>
  </si>
  <si>
    <t>КАШМИР ВАЙТ</t>
  </si>
  <si>
    <t>Белый с красными вкраплениями</t>
  </si>
  <si>
    <t>Серо - белый</t>
  </si>
  <si>
    <t>ТРАВЕРТИН</t>
  </si>
  <si>
    <t>ЖЕЛТЫЙ</t>
  </si>
  <si>
    <t>СВЕТЛЫЙ / КЛАССИК</t>
  </si>
  <si>
    <t>Светло - бежевый</t>
  </si>
  <si>
    <t>НОЧЕ</t>
  </si>
  <si>
    <t>Коричневый</t>
  </si>
  <si>
    <t>РОМАНО</t>
  </si>
  <si>
    <t>СУЛТАН ОНИХ</t>
  </si>
  <si>
    <t>Желтый-Красный</t>
  </si>
  <si>
    <t>30*60*2(1,8)</t>
  </si>
  <si>
    <t>ВОЛГА БЛЮ</t>
  </si>
  <si>
    <t>ПАРАДИСО</t>
  </si>
  <si>
    <t>БЛЮ ПЕРЛ</t>
  </si>
  <si>
    <t>РОССО ПАРИНО</t>
  </si>
  <si>
    <t>ДАЙНО РЕАЛЕ</t>
  </si>
  <si>
    <t>ИМПЕРАДОР ЛАЙТ</t>
  </si>
  <si>
    <t>МУЛЬТИКОЛОР</t>
  </si>
  <si>
    <t>ВЕРДЕ ГВАТЕМАЛА</t>
  </si>
  <si>
    <t>РЕД</t>
  </si>
  <si>
    <t>РОХО АЛЕКАНТЕ</t>
  </si>
  <si>
    <t>РОССО ВЕРОНА</t>
  </si>
  <si>
    <t>75</t>
  </si>
  <si>
    <t>90</t>
  </si>
  <si>
    <t>100</t>
  </si>
  <si>
    <t>140</t>
  </si>
  <si>
    <t>80</t>
  </si>
  <si>
    <t>70</t>
  </si>
  <si>
    <t>110</t>
  </si>
  <si>
    <t>95</t>
  </si>
  <si>
    <t>КРЕМА МАРЕ</t>
  </si>
  <si>
    <t>150</t>
  </si>
  <si>
    <t>120</t>
  </si>
  <si>
    <t>КЕМАЛЬ ПАША</t>
  </si>
  <si>
    <t>ИМПЕРАДОР ДАРК ЭКСТРА</t>
  </si>
  <si>
    <t>КРЕМА МАРФИЛ ЭКСТРА</t>
  </si>
  <si>
    <t>КРЕМА ВАЛЕНСИЯ</t>
  </si>
  <si>
    <t xml:space="preserve"> КАРАМЕЛЬНЫЙ ОНИКС</t>
  </si>
  <si>
    <t>СТИЛЛ ГРЕЙ</t>
  </si>
  <si>
    <t>БЛЭК МЕДИУМ</t>
  </si>
  <si>
    <t xml:space="preserve">КОФЕ ИМПЕРИАЛ </t>
  </si>
  <si>
    <t xml:space="preserve">  ИМПЕРИАЛ РЕД мелкое зерно</t>
  </si>
  <si>
    <t>СЛЕБ термо</t>
  </si>
  <si>
    <t xml:space="preserve">СЛЕБ полировка </t>
  </si>
  <si>
    <t xml:space="preserve"> ПОЛОСА термо</t>
  </si>
  <si>
    <t>ПОЛОСА термо</t>
  </si>
  <si>
    <t xml:space="preserve">ПОЛОСА полировка </t>
  </si>
  <si>
    <t xml:space="preserve">  ТАН БРАУН</t>
  </si>
  <si>
    <t>30*60*3</t>
  </si>
  <si>
    <t>63 термо</t>
  </si>
  <si>
    <t>70 термо</t>
  </si>
  <si>
    <t>70 полир.</t>
  </si>
  <si>
    <t>30*60*1,5</t>
  </si>
  <si>
    <t>ПОЛОСА полировка</t>
  </si>
  <si>
    <t xml:space="preserve"> АБСОЛЮТ БЛЭК</t>
  </si>
  <si>
    <t>СЛЕБЫ полир./термо</t>
  </si>
  <si>
    <t>ПОЛОСА полир./термо</t>
  </si>
  <si>
    <t xml:space="preserve">  БЛЭК ГЭЛАКСИ</t>
  </si>
  <si>
    <t xml:space="preserve">  НЮ ИМПЕРИАЛ РЕД крупное зерно</t>
  </si>
  <si>
    <t>60*60*2(1,8)</t>
  </si>
  <si>
    <t>САНСЕТ ГОЛД/ G682</t>
  </si>
  <si>
    <t>РОЯЛ ВАЙТ / G603</t>
  </si>
  <si>
    <t xml:space="preserve">СЕЗАМ БЛЭК/G654 </t>
  </si>
  <si>
    <t>50 полир.</t>
  </si>
  <si>
    <t>50 термо</t>
  </si>
  <si>
    <t>МАПЛ РЕД</t>
  </si>
  <si>
    <t>55 полир.</t>
  </si>
  <si>
    <t>55 термо</t>
  </si>
  <si>
    <t>АЙВОРИ БРАУН
ШИВАКАШИ</t>
  </si>
  <si>
    <r>
      <t xml:space="preserve">ЧАЙНА ГРИН 
</t>
    </r>
    <r>
      <rPr>
        <sz val="9"/>
        <color indexed="8"/>
        <rFont val="Verdana"/>
        <family val="2"/>
        <charset val="204"/>
      </rPr>
      <t>полоса полировка</t>
    </r>
  </si>
  <si>
    <r>
      <t xml:space="preserve">ФИОНИКС ГРИН
 </t>
    </r>
    <r>
      <rPr>
        <sz val="9"/>
        <color indexed="8"/>
        <rFont val="Verdana"/>
        <family val="2"/>
        <charset val="204"/>
      </rPr>
      <t>полоса полировка</t>
    </r>
  </si>
  <si>
    <t>СЛЕБЫ полировка</t>
  </si>
  <si>
    <t>СЛЕБЫ термо</t>
  </si>
  <si>
    <t>ЛОТУС БЕЖ ДАРК</t>
  </si>
  <si>
    <t>У.Е.</t>
  </si>
  <si>
    <t>КАПУСТИНСКИЙ</t>
  </si>
  <si>
    <t>САННИ/СИЛЬВИА ОРА/ГАЛАЛА</t>
  </si>
  <si>
    <t>ПОЛОЦКИЙ</t>
  </si>
  <si>
    <t>РУБ.</t>
  </si>
  <si>
    <t>МОЗАИКА</t>
  </si>
  <si>
    <t>БАЛЯСИНЫ</t>
  </si>
  <si>
    <t>1ШТ</t>
  </si>
  <si>
    <t xml:space="preserve">КРЕМА МАРФИЛ </t>
  </si>
  <si>
    <t xml:space="preserve">ИМПЕРАДОР ДАРК </t>
  </si>
  <si>
    <t>40 полир.</t>
  </si>
  <si>
    <t>85 полир.</t>
  </si>
  <si>
    <t>45 полир.</t>
  </si>
  <si>
    <t>45 термо</t>
  </si>
  <si>
    <t>40 термо</t>
  </si>
  <si>
    <t>85 термо</t>
  </si>
  <si>
    <t>КАШМИР/МАДУРА ГОЛД</t>
  </si>
  <si>
    <t>БРАУН АНТИК</t>
  </si>
  <si>
    <r>
      <t xml:space="preserve">ЧАЙНА БЛЭК 
</t>
    </r>
    <r>
      <rPr>
        <sz val="9"/>
        <color indexed="8"/>
        <rFont val="Verdana"/>
        <family val="2"/>
        <charset val="204"/>
      </rPr>
      <t>полоса полировка</t>
    </r>
  </si>
  <si>
    <t>58 полир</t>
  </si>
  <si>
    <t>95 полир</t>
  </si>
  <si>
    <t>95 термо</t>
  </si>
  <si>
    <t>БЕЙН БРУК БРАУН g664</t>
  </si>
  <si>
    <t>РИВЕР ВАЙТ</t>
  </si>
  <si>
    <t>ДЖИАЛЛО ВЕНЕЦ. ФИОРИТО
НЬЮ ВЕНЕЦИЯ ГОЛД</t>
  </si>
  <si>
    <t>СУПЕР ГРЕЙ G688</t>
  </si>
  <si>
    <t>изделия 2 см.</t>
  </si>
  <si>
    <t>изделия 3 см.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</si>
</sst>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charset val="162"/>
    </font>
    <font>
      <sz val="9"/>
      <color indexed="8"/>
      <name val="Verdana"/>
      <family val="2"/>
      <charset val="162"/>
    </font>
    <font>
      <b/>
      <sz val="9"/>
      <color indexed="8"/>
      <name val="Verdana"/>
      <family val="2"/>
      <charset val="162"/>
    </font>
    <font>
      <b/>
      <sz val="9"/>
      <color indexed="8"/>
      <name val="Verdana"/>
      <family val="2"/>
      <charset val="162"/>
    </font>
    <font>
      <sz val="16"/>
      <color indexed="63"/>
      <name val="Verdana"/>
      <family val="2"/>
      <charset val="162"/>
    </font>
    <font>
      <b/>
      <sz val="9"/>
      <color indexed="8"/>
      <name val="Verdana"/>
      <family val="2"/>
      <charset val="204"/>
    </font>
    <font>
      <sz val="9"/>
      <color indexed="8"/>
      <name val="Verdana"/>
      <family val="2"/>
      <charset val="204"/>
    </font>
    <font>
      <b/>
      <sz val="11"/>
      <color indexed="8"/>
      <name val="Calibri"/>
      <family val="2"/>
      <charset val="162"/>
    </font>
    <font>
      <u/>
      <sz val="11"/>
      <color theme="10"/>
      <name val="Calibri"/>
      <family val="2"/>
      <charset val="162"/>
    </font>
    <font>
      <b/>
      <sz val="8"/>
      <color indexed="8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2" xfId="0" quotePrefix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1" fillId="5" borderId="2" xfId="0" quotePrefix="1" applyNumberFormat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 wrapText="1"/>
    </xf>
    <xf numFmtId="49" fontId="1" fillId="5" borderId="2" xfId="0" quotePrefix="1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5" borderId="0" xfId="0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quotePrefix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2" xfId="0" quotePrefix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0" borderId="2" xfId="0" quotePrefix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0" borderId="2" xfId="0" quotePrefix="1" applyNumberFormat="1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quotePrefix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quotePrefix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2" xfId="0" quotePrefix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3" xfId="0" quotePrefix="1" applyFont="1" applyFill="1" applyBorder="1" applyAlignment="1">
      <alignment horizontal="center" vertical="center" wrapText="1"/>
    </xf>
    <xf numFmtId="0" fontId="1" fillId="2" borderId="14" xfId="0" quotePrefix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quotePrefix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8" fillId="0" borderId="6" xfId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5" borderId="2" xfId="0" quotePrefix="1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1" fillId="0" borderId="2" xfId="0" quotePrefix="1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1" fontId="0" fillId="6" borderId="0" xfId="0" applyNumberFormat="1" applyFill="1"/>
    <xf numFmtId="1" fontId="1" fillId="6" borderId="2" xfId="0" applyNumberFormat="1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1" fontId="1" fillId="6" borderId="2" xfId="0" quotePrefix="1" applyNumberFormat="1" applyFont="1" applyFill="1" applyBorder="1" applyAlignment="1">
      <alignment horizontal="center" vertical="center" wrapText="1"/>
    </xf>
    <xf numFmtId="1" fontId="1" fillId="6" borderId="12" xfId="0" quotePrefix="1" applyNumberFormat="1" applyFont="1" applyFill="1" applyBorder="1" applyAlignment="1">
      <alignment horizontal="center" vertical="center" wrapText="1"/>
    </xf>
    <xf numFmtId="1" fontId="1" fillId="6" borderId="13" xfId="0" applyNumberFormat="1" applyFont="1" applyFill="1" applyBorder="1" applyAlignment="1">
      <alignment horizontal="center" vertical="center" wrapText="1"/>
    </xf>
    <xf numFmtId="1" fontId="1" fillId="6" borderId="14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1" fontId="1" fillId="6" borderId="0" xfId="0" applyNumberFormat="1" applyFont="1" applyFill="1" applyBorder="1" applyAlignment="1">
      <alignment horizontal="center" vertical="center" wrapText="1"/>
    </xf>
    <xf numFmtId="1" fontId="1" fillId="6" borderId="12" xfId="0" applyNumberFormat="1" applyFont="1" applyFill="1" applyBorder="1" applyAlignment="1">
      <alignment horizontal="center" vertical="center" wrapText="1"/>
    </xf>
    <xf numFmtId="1" fontId="1" fillId="6" borderId="13" xfId="0" quotePrefix="1" applyNumberFormat="1" applyFont="1" applyFill="1" applyBorder="1" applyAlignment="1">
      <alignment horizontal="center" vertical="center" wrapText="1"/>
    </xf>
    <xf numFmtId="1" fontId="1" fillId="6" borderId="14" xfId="0" quotePrefix="1" applyNumberFormat="1" applyFont="1" applyFill="1" applyBorder="1" applyAlignment="1">
      <alignment horizontal="center" vertical="center" wrapText="1"/>
    </xf>
    <xf numFmtId="1" fontId="1" fillId="6" borderId="12" xfId="0" applyNumberFormat="1" applyFont="1" applyFill="1" applyBorder="1" applyAlignment="1">
      <alignment horizontal="center" vertical="center" wrapText="1"/>
    </xf>
    <xf numFmtId="1" fontId="1" fillId="6" borderId="13" xfId="0" applyNumberFormat="1" applyFont="1" applyFill="1" applyBorder="1" applyAlignment="1">
      <alignment horizontal="center" vertical="center" wrapText="1"/>
    </xf>
    <xf numFmtId="1" fontId="1" fillId="6" borderId="14" xfId="0" applyNumberFormat="1" applyFont="1" applyFill="1" applyBorder="1" applyAlignment="1">
      <alignment horizontal="center" vertical="center" wrapText="1"/>
    </xf>
    <xf numFmtId="1" fontId="1" fillId="6" borderId="12" xfId="0" quotePrefix="1" applyNumberFormat="1" applyFont="1" applyFill="1" applyBorder="1" applyAlignment="1">
      <alignment horizontal="center" vertical="center" wrapText="1"/>
    </xf>
    <xf numFmtId="1" fontId="2" fillId="7" borderId="2" xfId="0" applyNumberFormat="1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110</xdr:row>
      <xdr:rowOff>0</xdr:rowOff>
    </xdr:from>
    <xdr:to>
      <xdr:col>3</xdr:col>
      <xdr:colOff>9525</xdr:colOff>
      <xdr:row>110</xdr:row>
      <xdr:rowOff>9525</xdr:rowOff>
    </xdr:to>
    <xdr:sp macro="" textlink="">
      <xdr:nvSpPr>
        <xdr:cNvPr id="1025" name="AutoShape 1" descr="Âèííåğ Ìğàìîğ Ïğàéñ ëèñò"/>
        <xdr:cNvSpPr>
          <a:spLocks noChangeAspect="1" noChangeArrowheads="1"/>
        </xdr:cNvSpPr>
      </xdr:nvSpPr>
      <xdr:spPr bwMode="auto">
        <a:xfrm>
          <a:off x="0" y="2253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9525</xdr:colOff>
      <xdr:row>48</xdr:row>
      <xdr:rowOff>9525</xdr:rowOff>
    </xdr:to>
    <xdr:sp macro="" textlink="">
      <xdr:nvSpPr>
        <xdr:cNvPr id="3" name="AutoShape 1" descr="Âèííåğ Ìğàìîğ Ïğàéñ ëèñò"/>
        <xdr:cNvSpPr>
          <a:spLocks noChangeAspect="1" noChangeArrowheads="1"/>
        </xdr:cNvSpPr>
      </xdr:nvSpPr>
      <xdr:spPr bwMode="auto">
        <a:xfrm>
          <a:off x="0" y="27251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D1:Z111"/>
  <sheetViews>
    <sheetView showGridLines="0" tabSelected="1" topLeftCell="D1" workbookViewId="0">
      <selection activeCell="O109" sqref="O109:T110"/>
    </sheetView>
  </sheetViews>
  <sheetFormatPr defaultRowHeight="15"/>
  <cols>
    <col min="4" max="4" width="29.42578125" customWidth="1"/>
    <col min="5" max="5" width="21.7109375" hidden="1" customWidth="1"/>
    <col min="6" max="6" width="9.7109375" customWidth="1"/>
    <col min="7" max="7" width="9.42578125" customWidth="1"/>
    <col min="8" max="8" width="9.85546875" customWidth="1"/>
    <col min="9" max="9" width="15.85546875" customWidth="1"/>
    <col min="10" max="10" width="6.5703125" customWidth="1"/>
    <col min="11" max="11" width="7.85546875" customWidth="1"/>
    <col min="12" max="12" width="7.140625" customWidth="1"/>
    <col min="13" max="13" width="5.85546875" customWidth="1"/>
    <col min="14" max="14" width="3.7109375" customWidth="1"/>
    <col min="15" max="15" width="7.140625" style="186" customWidth="1"/>
    <col min="16" max="16" width="5.85546875" style="186" customWidth="1"/>
    <col min="17" max="17" width="3.7109375" style="186" customWidth="1"/>
    <col min="18" max="18" width="7.140625" style="186" customWidth="1"/>
    <col min="19" max="19" width="5.85546875" style="186" customWidth="1"/>
    <col min="20" max="20" width="3.7109375" style="186" customWidth="1"/>
    <col min="21" max="21" width="5.85546875" customWidth="1"/>
    <col min="22" max="22" width="7" customWidth="1"/>
    <col min="23" max="23" width="4.140625" customWidth="1"/>
    <col min="24" max="24" width="6" customWidth="1"/>
    <col min="25" max="25" width="6.85546875" customWidth="1"/>
    <col min="26" max="26" width="6.7109375" customWidth="1"/>
  </cols>
  <sheetData>
    <row r="1" spans="4:20" ht="39" customHeight="1" thickBot="1"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4:20" ht="15" customHeight="1"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6"/>
    </row>
    <row r="3" spans="4:20" ht="24" customHeight="1">
      <c r="D3" s="1" t="s">
        <v>0</v>
      </c>
      <c r="E3" s="2" t="s">
        <v>1</v>
      </c>
      <c r="F3" s="2" t="s">
        <v>2</v>
      </c>
      <c r="G3" s="2" t="s">
        <v>3</v>
      </c>
      <c r="H3" s="2" t="s">
        <v>3</v>
      </c>
      <c r="I3" s="180" t="s">
        <v>4</v>
      </c>
      <c r="J3" s="181"/>
      <c r="K3" s="181"/>
      <c r="L3" s="181"/>
      <c r="M3" s="181"/>
      <c r="N3" s="182"/>
    </row>
    <row r="4" spans="4:20" ht="21.75" customHeight="1">
      <c r="D4" s="170" t="s">
        <v>5</v>
      </c>
      <c r="E4" s="137"/>
      <c r="F4" s="8"/>
      <c r="G4" s="8" t="s">
        <v>6</v>
      </c>
      <c r="H4" s="8" t="s">
        <v>7</v>
      </c>
      <c r="I4" s="122" t="s">
        <v>8</v>
      </c>
      <c r="J4" s="137" t="s">
        <v>9</v>
      </c>
      <c r="K4" s="137"/>
      <c r="L4" s="137" t="s">
        <v>10</v>
      </c>
      <c r="M4" s="137"/>
      <c r="N4" s="138"/>
      <c r="O4" s="137" t="s">
        <v>161</v>
      </c>
      <c r="P4" s="137"/>
      <c r="Q4" s="138"/>
      <c r="R4" s="137" t="s">
        <v>162</v>
      </c>
      <c r="S4" s="137"/>
      <c r="T4" s="138"/>
    </row>
    <row r="5" spans="4:20" ht="21.75" customHeight="1">
      <c r="D5" s="9" t="s">
        <v>11</v>
      </c>
      <c r="E5" s="26" t="s">
        <v>12</v>
      </c>
      <c r="F5" s="71" t="s">
        <v>135</v>
      </c>
      <c r="G5" s="26">
        <v>95</v>
      </c>
      <c r="H5" s="26">
        <v>120</v>
      </c>
      <c r="I5" s="26">
        <v>75</v>
      </c>
      <c r="J5" s="126">
        <v>70</v>
      </c>
      <c r="K5" s="126"/>
      <c r="L5" s="126">
        <v>90</v>
      </c>
      <c r="M5" s="126"/>
      <c r="N5" s="127"/>
      <c r="O5" s="187">
        <f>G5*1.6</f>
        <v>152</v>
      </c>
      <c r="P5" s="187"/>
      <c r="Q5" s="188"/>
      <c r="R5" s="187">
        <f>H5*1.6</f>
        <v>192</v>
      </c>
      <c r="S5" s="187"/>
      <c r="T5" s="188"/>
    </row>
    <row r="6" spans="4:20" ht="23.25" customHeight="1">
      <c r="D6" s="3" t="s">
        <v>91</v>
      </c>
      <c r="E6" s="4" t="s">
        <v>12</v>
      </c>
      <c r="F6" s="70" t="s">
        <v>135</v>
      </c>
      <c r="G6" s="4">
        <v>100</v>
      </c>
      <c r="H6" s="4">
        <v>130</v>
      </c>
      <c r="I6" s="25">
        <v>70</v>
      </c>
      <c r="J6" s="151" t="s">
        <v>19</v>
      </c>
      <c r="K6" s="150"/>
      <c r="L6" s="151">
        <v>105</v>
      </c>
      <c r="M6" s="150"/>
      <c r="N6" s="152"/>
      <c r="O6" s="187">
        <f t="shared" ref="O6:O16" si="0">G6*1.6</f>
        <v>160</v>
      </c>
      <c r="P6" s="187"/>
      <c r="Q6" s="188"/>
      <c r="R6" s="187">
        <f t="shared" ref="R6:R16" si="1">H6*1.6</f>
        <v>208</v>
      </c>
      <c r="S6" s="187"/>
      <c r="T6" s="188"/>
    </row>
    <row r="7" spans="4:20" ht="23.25" customHeight="1">
      <c r="D7" s="5" t="s">
        <v>134</v>
      </c>
      <c r="E7" s="6" t="s">
        <v>12</v>
      </c>
      <c r="F7" s="82" t="s">
        <v>135</v>
      </c>
      <c r="G7" s="87" t="s">
        <v>19</v>
      </c>
      <c r="H7" s="6">
        <v>110</v>
      </c>
      <c r="I7" s="89" t="s">
        <v>19</v>
      </c>
      <c r="J7" s="172" t="s">
        <v>19</v>
      </c>
      <c r="K7" s="173"/>
      <c r="L7" s="172" t="s">
        <v>19</v>
      </c>
      <c r="M7" s="173"/>
      <c r="N7" s="174"/>
      <c r="O7" s="187"/>
      <c r="P7" s="187"/>
      <c r="Q7" s="188"/>
      <c r="R7" s="187">
        <f t="shared" si="1"/>
        <v>176</v>
      </c>
      <c r="S7" s="187"/>
      <c r="T7" s="188"/>
    </row>
    <row r="8" spans="4:20" ht="23.25" customHeight="1">
      <c r="D8" s="3" t="s">
        <v>13</v>
      </c>
      <c r="E8" s="4" t="s">
        <v>14</v>
      </c>
      <c r="F8" s="70" t="s">
        <v>135</v>
      </c>
      <c r="G8" s="4">
        <v>120</v>
      </c>
      <c r="H8" s="4">
        <v>150</v>
      </c>
      <c r="I8" s="4">
        <v>90</v>
      </c>
      <c r="J8" s="150">
        <v>85</v>
      </c>
      <c r="K8" s="150"/>
      <c r="L8" s="150">
        <v>105</v>
      </c>
      <c r="M8" s="150"/>
      <c r="N8" s="152"/>
      <c r="O8" s="187">
        <f t="shared" si="0"/>
        <v>192</v>
      </c>
      <c r="P8" s="187"/>
      <c r="Q8" s="188"/>
      <c r="R8" s="187">
        <f t="shared" si="1"/>
        <v>240</v>
      </c>
      <c r="S8" s="187"/>
      <c r="T8" s="188"/>
    </row>
    <row r="9" spans="4:20" ht="23.25" customHeight="1">
      <c r="D9" s="5" t="s">
        <v>143</v>
      </c>
      <c r="E9" s="85" t="s">
        <v>14</v>
      </c>
      <c r="F9" s="85" t="s">
        <v>135</v>
      </c>
      <c r="G9" s="85">
        <v>140</v>
      </c>
      <c r="H9" s="85">
        <v>185</v>
      </c>
      <c r="I9" s="89" t="s">
        <v>19</v>
      </c>
      <c r="J9" s="172" t="s">
        <v>19</v>
      </c>
      <c r="K9" s="173"/>
      <c r="L9" s="172" t="s">
        <v>19</v>
      </c>
      <c r="M9" s="173"/>
      <c r="N9" s="174"/>
      <c r="O9" s="187">
        <f t="shared" si="0"/>
        <v>224</v>
      </c>
      <c r="P9" s="187"/>
      <c r="Q9" s="188"/>
      <c r="R9" s="187">
        <f t="shared" si="1"/>
        <v>296</v>
      </c>
      <c r="S9" s="187"/>
      <c r="T9" s="188"/>
    </row>
    <row r="10" spans="4:20" ht="23.25" customHeight="1">
      <c r="D10" s="5" t="s">
        <v>96</v>
      </c>
      <c r="E10" s="6" t="s">
        <v>14</v>
      </c>
      <c r="F10" s="82" t="s">
        <v>135</v>
      </c>
      <c r="G10" s="6">
        <v>155</v>
      </c>
      <c r="H10" s="6">
        <v>210</v>
      </c>
      <c r="I10" s="6">
        <v>115</v>
      </c>
      <c r="J10" s="173">
        <v>95</v>
      </c>
      <c r="K10" s="173"/>
      <c r="L10" s="173">
        <v>135</v>
      </c>
      <c r="M10" s="173"/>
      <c r="N10" s="174"/>
      <c r="O10" s="187">
        <f t="shared" si="0"/>
        <v>248</v>
      </c>
      <c r="P10" s="187"/>
      <c r="Q10" s="188"/>
      <c r="R10" s="187">
        <f t="shared" si="1"/>
        <v>336</v>
      </c>
      <c r="S10" s="187"/>
      <c r="T10" s="188"/>
    </row>
    <row r="11" spans="4:20" ht="23.25" customHeight="1">
      <c r="D11" s="3" t="s">
        <v>15</v>
      </c>
      <c r="E11" s="4" t="s">
        <v>16</v>
      </c>
      <c r="F11" s="70" t="s">
        <v>135</v>
      </c>
      <c r="G11" s="4">
        <v>90</v>
      </c>
      <c r="H11" s="4">
        <v>110</v>
      </c>
      <c r="I11" s="4">
        <v>70</v>
      </c>
      <c r="J11" s="150">
        <v>70</v>
      </c>
      <c r="K11" s="150"/>
      <c r="L11" s="150">
        <v>90</v>
      </c>
      <c r="M11" s="150"/>
      <c r="N11" s="152"/>
      <c r="O11" s="187">
        <f t="shared" si="0"/>
        <v>144</v>
      </c>
      <c r="P11" s="187"/>
      <c r="Q11" s="188"/>
      <c r="R11" s="187">
        <f t="shared" si="1"/>
        <v>176</v>
      </c>
      <c r="S11" s="187"/>
      <c r="T11" s="188"/>
    </row>
    <row r="12" spans="4:20" ht="23.25" customHeight="1">
      <c r="D12" s="5" t="s">
        <v>17</v>
      </c>
      <c r="E12" s="6" t="s">
        <v>18</v>
      </c>
      <c r="F12" s="82" t="s">
        <v>135</v>
      </c>
      <c r="G12" s="6">
        <v>90</v>
      </c>
      <c r="H12" s="6">
        <v>110</v>
      </c>
      <c r="I12" s="6">
        <v>70</v>
      </c>
      <c r="J12" s="173">
        <v>70</v>
      </c>
      <c r="K12" s="173"/>
      <c r="L12" s="173">
        <v>90</v>
      </c>
      <c r="M12" s="173"/>
      <c r="N12" s="174"/>
      <c r="O12" s="187">
        <f t="shared" si="0"/>
        <v>144</v>
      </c>
      <c r="P12" s="187"/>
      <c r="Q12" s="188"/>
      <c r="R12" s="187">
        <f t="shared" si="1"/>
        <v>176</v>
      </c>
      <c r="S12" s="187"/>
      <c r="T12" s="188"/>
    </row>
    <row r="13" spans="4:20" ht="23.25" customHeight="1">
      <c r="D13" s="3" t="s">
        <v>20</v>
      </c>
      <c r="E13" s="4" t="s">
        <v>21</v>
      </c>
      <c r="F13" s="70" t="s">
        <v>135</v>
      </c>
      <c r="G13" s="4">
        <v>105</v>
      </c>
      <c r="H13" s="4">
        <v>135</v>
      </c>
      <c r="I13" s="4">
        <v>90</v>
      </c>
      <c r="J13" s="150">
        <v>85</v>
      </c>
      <c r="K13" s="150"/>
      <c r="L13" s="150">
        <v>105</v>
      </c>
      <c r="M13" s="150"/>
      <c r="N13" s="152"/>
      <c r="O13" s="187">
        <f t="shared" si="0"/>
        <v>168</v>
      </c>
      <c r="P13" s="187"/>
      <c r="Q13" s="188"/>
      <c r="R13" s="187">
        <f t="shared" si="1"/>
        <v>216</v>
      </c>
      <c r="S13" s="187"/>
      <c r="T13" s="188"/>
    </row>
    <row r="14" spans="4:20" ht="23.25" customHeight="1">
      <c r="D14" s="9" t="s">
        <v>76</v>
      </c>
      <c r="E14" s="11"/>
      <c r="F14" s="71" t="s">
        <v>135</v>
      </c>
      <c r="G14" s="11">
        <v>105</v>
      </c>
      <c r="H14" s="11">
        <v>135</v>
      </c>
      <c r="I14" s="11">
        <v>90</v>
      </c>
      <c r="J14" s="126">
        <v>85</v>
      </c>
      <c r="K14" s="126"/>
      <c r="L14" s="126">
        <v>105</v>
      </c>
      <c r="M14" s="126"/>
      <c r="N14" s="127"/>
      <c r="O14" s="187">
        <f t="shared" si="0"/>
        <v>168</v>
      </c>
      <c r="P14" s="187"/>
      <c r="Q14" s="188"/>
      <c r="R14" s="187">
        <f t="shared" si="1"/>
        <v>216</v>
      </c>
      <c r="S14" s="187"/>
      <c r="T14" s="188"/>
    </row>
    <row r="15" spans="4:20" s="15" customFormat="1" ht="23.25" customHeight="1">
      <c r="D15" s="13" t="s">
        <v>22</v>
      </c>
      <c r="E15" s="65" t="s">
        <v>23</v>
      </c>
      <c r="F15" s="65" t="s">
        <v>135</v>
      </c>
      <c r="G15" s="65">
        <v>70</v>
      </c>
      <c r="H15" s="65">
        <v>85</v>
      </c>
      <c r="I15" s="73" t="s">
        <v>19</v>
      </c>
      <c r="J15" s="169" t="s">
        <v>19</v>
      </c>
      <c r="K15" s="169"/>
      <c r="L15" s="169" t="s">
        <v>19</v>
      </c>
      <c r="M15" s="169"/>
      <c r="N15" s="179"/>
      <c r="O15" s="187">
        <f t="shared" si="0"/>
        <v>112</v>
      </c>
      <c r="P15" s="187"/>
      <c r="Q15" s="188"/>
      <c r="R15" s="187">
        <f t="shared" si="1"/>
        <v>136</v>
      </c>
      <c r="S15" s="187"/>
      <c r="T15" s="188"/>
    </row>
    <row r="16" spans="4:20" s="15" customFormat="1" ht="23.25" customHeight="1">
      <c r="D16" s="9" t="s">
        <v>24</v>
      </c>
      <c r="E16" s="71" t="s">
        <v>18</v>
      </c>
      <c r="F16" s="71" t="s">
        <v>135</v>
      </c>
      <c r="G16" s="71">
        <v>86</v>
      </c>
      <c r="H16" s="71">
        <v>102</v>
      </c>
      <c r="I16" s="81" t="s">
        <v>19</v>
      </c>
      <c r="J16" s="159" t="s">
        <v>19</v>
      </c>
      <c r="K16" s="159"/>
      <c r="L16" s="159" t="s">
        <v>19</v>
      </c>
      <c r="M16" s="159"/>
      <c r="N16" s="160"/>
      <c r="O16" s="187">
        <f>G16*1.6</f>
        <v>137.6</v>
      </c>
      <c r="P16" s="187"/>
      <c r="Q16" s="188"/>
      <c r="R16" s="187">
        <f t="shared" si="1"/>
        <v>163.20000000000002</v>
      </c>
      <c r="S16" s="187"/>
      <c r="T16" s="188"/>
    </row>
    <row r="17" spans="4:20" ht="23.25" customHeight="1">
      <c r="D17" s="170" t="s">
        <v>25</v>
      </c>
      <c r="E17" s="137"/>
      <c r="F17" s="8"/>
      <c r="G17" s="8" t="s">
        <v>6</v>
      </c>
      <c r="H17" s="8" t="s">
        <v>7</v>
      </c>
      <c r="I17" s="23" t="s">
        <v>8</v>
      </c>
      <c r="J17" s="176" t="s">
        <v>9</v>
      </c>
      <c r="K17" s="176"/>
      <c r="L17" s="176" t="s">
        <v>10</v>
      </c>
      <c r="M17" s="176"/>
      <c r="N17" s="177"/>
      <c r="O17" s="137" t="s">
        <v>161</v>
      </c>
      <c r="P17" s="137"/>
      <c r="Q17" s="138"/>
      <c r="R17" s="137" t="s">
        <v>162</v>
      </c>
      <c r="S17" s="137"/>
      <c r="T17" s="138"/>
    </row>
    <row r="18" spans="4:20" ht="23.25" customHeight="1">
      <c r="D18" s="9" t="s">
        <v>77</v>
      </c>
      <c r="E18" s="33" t="s">
        <v>36</v>
      </c>
      <c r="F18" s="71" t="s">
        <v>135</v>
      </c>
      <c r="G18" s="33">
        <v>105</v>
      </c>
      <c r="H18" s="33">
        <v>130</v>
      </c>
      <c r="I18" s="36" t="s">
        <v>83</v>
      </c>
      <c r="J18" s="159" t="s">
        <v>83</v>
      </c>
      <c r="K18" s="159"/>
      <c r="L18" s="159" t="s">
        <v>84</v>
      </c>
      <c r="M18" s="159"/>
      <c r="N18" s="160"/>
      <c r="O18" s="187">
        <f t="shared" ref="O18:O33" si="2">G18*1.6</f>
        <v>168</v>
      </c>
      <c r="P18" s="187"/>
      <c r="Q18" s="188"/>
      <c r="R18" s="187">
        <f t="shared" ref="R18:R48" si="3">H18*1.6</f>
        <v>208</v>
      </c>
      <c r="S18" s="187"/>
      <c r="T18" s="188"/>
    </row>
    <row r="19" spans="4:20" ht="23.25" customHeight="1">
      <c r="D19" s="13" t="s">
        <v>144</v>
      </c>
      <c r="E19" s="84" t="s">
        <v>37</v>
      </c>
      <c r="F19" s="84" t="s">
        <v>135</v>
      </c>
      <c r="G19" s="84">
        <v>140</v>
      </c>
      <c r="H19" s="84">
        <v>180</v>
      </c>
      <c r="I19" s="86" t="s">
        <v>19</v>
      </c>
      <c r="J19" s="178" t="s">
        <v>19</v>
      </c>
      <c r="K19" s="169"/>
      <c r="L19" s="178" t="s">
        <v>19</v>
      </c>
      <c r="M19" s="169"/>
      <c r="N19" s="179"/>
      <c r="O19" s="187">
        <f t="shared" si="2"/>
        <v>224</v>
      </c>
      <c r="P19" s="187"/>
      <c r="Q19" s="188"/>
      <c r="R19" s="187">
        <f t="shared" si="3"/>
        <v>288</v>
      </c>
      <c r="S19" s="187"/>
      <c r="T19" s="188"/>
    </row>
    <row r="20" spans="4:20" ht="23.25" customHeight="1">
      <c r="D20" s="13" t="s">
        <v>95</v>
      </c>
      <c r="E20" s="31" t="s">
        <v>37</v>
      </c>
      <c r="F20" s="65" t="s">
        <v>135</v>
      </c>
      <c r="G20" s="31">
        <v>160</v>
      </c>
      <c r="H20" s="31">
        <v>200</v>
      </c>
      <c r="I20" s="32">
        <v>120</v>
      </c>
      <c r="J20" s="169">
        <v>105</v>
      </c>
      <c r="K20" s="169"/>
      <c r="L20" s="169" t="s">
        <v>92</v>
      </c>
      <c r="M20" s="169"/>
      <c r="N20" s="179"/>
      <c r="O20" s="187">
        <f t="shared" si="2"/>
        <v>256</v>
      </c>
      <c r="P20" s="187"/>
      <c r="Q20" s="188"/>
      <c r="R20" s="187">
        <f t="shared" si="3"/>
        <v>320</v>
      </c>
      <c r="S20" s="187"/>
      <c r="T20" s="188"/>
    </row>
    <row r="21" spans="4:20" ht="23.25" customHeight="1">
      <c r="D21" s="9" t="s">
        <v>97</v>
      </c>
      <c r="E21" s="33"/>
      <c r="F21" s="71" t="s">
        <v>135</v>
      </c>
      <c r="G21" s="34" t="s">
        <v>19</v>
      </c>
      <c r="H21" s="33">
        <v>200</v>
      </c>
      <c r="I21" s="35" t="s">
        <v>19</v>
      </c>
      <c r="J21" s="175" t="s">
        <v>19</v>
      </c>
      <c r="K21" s="159"/>
      <c r="L21" s="175" t="s">
        <v>19</v>
      </c>
      <c r="M21" s="159"/>
      <c r="N21" s="160"/>
      <c r="O21" s="187"/>
      <c r="P21" s="187"/>
      <c r="Q21" s="188"/>
      <c r="R21" s="187">
        <f t="shared" si="3"/>
        <v>320</v>
      </c>
      <c r="S21" s="187"/>
      <c r="T21" s="188"/>
    </row>
    <row r="22" spans="4:20" ht="23.25" customHeight="1">
      <c r="D22" s="13" t="s">
        <v>26</v>
      </c>
      <c r="E22" s="14" t="s">
        <v>27</v>
      </c>
      <c r="F22" s="65" t="s">
        <v>135</v>
      </c>
      <c r="G22" s="14">
        <v>150</v>
      </c>
      <c r="H22" s="14">
        <v>200</v>
      </c>
      <c r="I22" s="21" t="s">
        <v>85</v>
      </c>
      <c r="J22" s="169">
        <v>105</v>
      </c>
      <c r="K22" s="169"/>
      <c r="L22" s="169" t="s">
        <v>86</v>
      </c>
      <c r="M22" s="169"/>
      <c r="N22" s="179"/>
      <c r="O22" s="187">
        <f t="shared" si="2"/>
        <v>240</v>
      </c>
      <c r="P22" s="187"/>
      <c r="Q22" s="188"/>
      <c r="R22" s="187">
        <f t="shared" si="3"/>
        <v>320</v>
      </c>
      <c r="S22" s="187"/>
      <c r="T22" s="188"/>
    </row>
    <row r="23" spans="4:20" ht="23.25" customHeight="1">
      <c r="D23" s="9" t="s">
        <v>81</v>
      </c>
      <c r="E23" s="11"/>
      <c r="F23" s="71" t="s">
        <v>135</v>
      </c>
      <c r="G23" s="11">
        <v>150</v>
      </c>
      <c r="H23" s="11">
        <v>180</v>
      </c>
      <c r="I23" s="24" t="s">
        <v>19</v>
      </c>
      <c r="J23" s="175" t="s">
        <v>19</v>
      </c>
      <c r="K23" s="159"/>
      <c r="L23" s="175" t="s">
        <v>19</v>
      </c>
      <c r="M23" s="159"/>
      <c r="N23" s="160"/>
      <c r="O23" s="187">
        <f t="shared" si="2"/>
        <v>240</v>
      </c>
      <c r="P23" s="187"/>
      <c r="Q23" s="188"/>
      <c r="R23" s="187">
        <f t="shared" si="3"/>
        <v>288</v>
      </c>
      <c r="S23" s="187"/>
      <c r="T23" s="188"/>
    </row>
    <row r="24" spans="4:20" ht="23.25" customHeight="1">
      <c r="D24" s="13" t="s">
        <v>82</v>
      </c>
      <c r="E24" s="14"/>
      <c r="F24" s="65" t="s">
        <v>135</v>
      </c>
      <c r="G24" s="14">
        <v>140</v>
      </c>
      <c r="H24" s="14">
        <v>190</v>
      </c>
      <c r="I24" s="21" t="s">
        <v>89</v>
      </c>
      <c r="J24" s="169" t="s">
        <v>89</v>
      </c>
      <c r="K24" s="169"/>
      <c r="L24" s="178" t="s">
        <v>19</v>
      </c>
      <c r="M24" s="169"/>
      <c r="N24" s="179"/>
      <c r="O24" s="187">
        <f t="shared" si="2"/>
        <v>224</v>
      </c>
      <c r="P24" s="187"/>
      <c r="Q24" s="188"/>
      <c r="R24" s="187">
        <f t="shared" si="3"/>
        <v>304</v>
      </c>
      <c r="S24" s="187"/>
      <c r="T24" s="188"/>
    </row>
    <row r="25" spans="4:20" ht="23.25" customHeight="1">
      <c r="D25" s="9" t="s">
        <v>28</v>
      </c>
      <c r="E25" s="11" t="s">
        <v>29</v>
      </c>
      <c r="F25" s="71" t="s">
        <v>135</v>
      </c>
      <c r="G25" s="11">
        <v>105</v>
      </c>
      <c r="H25" s="11">
        <v>130</v>
      </c>
      <c r="I25" s="22">
        <v>70</v>
      </c>
      <c r="J25" s="159">
        <v>65</v>
      </c>
      <c r="K25" s="159"/>
      <c r="L25" s="159" t="s">
        <v>85</v>
      </c>
      <c r="M25" s="159"/>
      <c r="N25" s="160"/>
      <c r="O25" s="187">
        <f t="shared" si="2"/>
        <v>168</v>
      </c>
      <c r="P25" s="187"/>
      <c r="Q25" s="188"/>
      <c r="R25" s="187">
        <f t="shared" si="3"/>
        <v>208</v>
      </c>
      <c r="S25" s="187"/>
      <c r="T25" s="188"/>
    </row>
    <row r="26" spans="4:20" ht="23.25" customHeight="1">
      <c r="D26" s="13" t="s">
        <v>33</v>
      </c>
      <c r="E26" s="14" t="s">
        <v>34</v>
      </c>
      <c r="F26" s="65" t="s">
        <v>135</v>
      </c>
      <c r="G26" s="14">
        <v>130</v>
      </c>
      <c r="H26" s="14">
        <v>150</v>
      </c>
      <c r="I26" s="83" t="s">
        <v>19</v>
      </c>
      <c r="J26" s="178" t="s">
        <v>19</v>
      </c>
      <c r="K26" s="169"/>
      <c r="L26" s="178" t="s">
        <v>19</v>
      </c>
      <c r="M26" s="169"/>
      <c r="N26" s="179"/>
      <c r="O26" s="187">
        <f t="shared" si="2"/>
        <v>208</v>
      </c>
      <c r="P26" s="187"/>
      <c r="Q26" s="188"/>
      <c r="R26" s="187">
        <f t="shared" si="3"/>
        <v>240</v>
      </c>
      <c r="S26" s="187"/>
      <c r="T26" s="188"/>
    </row>
    <row r="27" spans="4:20" ht="23.25" customHeight="1">
      <c r="D27" s="9" t="s">
        <v>137</v>
      </c>
      <c r="E27" s="71" t="s">
        <v>35</v>
      </c>
      <c r="F27" s="71" t="s">
        <v>135</v>
      </c>
      <c r="G27" s="71">
        <v>90</v>
      </c>
      <c r="H27" s="71">
        <v>100</v>
      </c>
      <c r="I27" s="81" t="s">
        <v>88</v>
      </c>
      <c r="J27" s="175" t="s">
        <v>19</v>
      </c>
      <c r="K27" s="159"/>
      <c r="L27" s="175" t="s">
        <v>19</v>
      </c>
      <c r="M27" s="159"/>
      <c r="N27" s="160"/>
      <c r="O27" s="187">
        <f t="shared" si="2"/>
        <v>144</v>
      </c>
      <c r="P27" s="187"/>
      <c r="Q27" s="188"/>
      <c r="R27" s="187">
        <f t="shared" si="3"/>
        <v>160</v>
      </c>
      <c r="S27" s="187"/>
      <c r="T27" s="188"/>
    </row>
    <row r="28" spans="4:20" ht="23.25" customHeight="1">
      <c r="D28" s="13" t="s">
        <v>38</v>
      </c>
      <c r="E28" s="65" t="s">
        <v>39</v>
      </c>
      <c r="F28" s="65" t="s">
        <v>135</v>
      </c>
      <c r="G28" s="65">
        <v>115</v>
      </c>
      <c r="H28" s="65">
        <v>145</v>
      </c>
      <c r="I28" s="73" t="s">
        <v>83</v>
      </c>
      <c r="J28" s="169">
        <v>65</v>
      </c>
      <c r="K28" s="169"/>
      <c r="L28" s="169" t="s">
        <v>90</v>
      </c>
      <c r="M28" s="169"/>
      <c r="N28" s="179"/>
      <c r="O28" s="187">
        <f t="shared" si="2"/>
        <v>184</v>
      </c>
      <c r="P28" s="187"/>
      <c r="Q28" s="188"/>
      <c r="R28" s="187">
        <f t="shared" si="3"/>
        <v>232</v>
      </c>
      <c r="S28" s="187"/>
      <c r="T28" s="188"/>
    </row>
    <row r="29" spans="4:20" ht="23.25" customHeight="1">
      <c r="D29" s="9" t="s">
        <v>40</v>
      </c>
      <c r="E29" s="71" t="s">
        <v>41</v>
      </c>
      <c r="F29" s="71" t="s">
        <v>135</v>
      </c>
      <c r="G29" s="71">
        <v>125</v>
      </c>
      <c r="H29" s="71">
        <v>155</v>
      </c>
      <c r="I29" s="81" t="s">
        <v>83</v>
      </c>
      <c r="J29" s="159">
        <v>65</v>
      </c>
      <c r="K29" s="159"/>
      <c r="L29" s="159" t="s">
        <v>90</v>
      </c>
      <c r="M29" s="159"/>
      <c r="N29" s="160"/>
      <c r="O29" s="187">
        <f t="shared" si="2"/>
        <v>200</v>
      </c>
      <c r="P29" s="187"/>
      <c r="Q29" s="188"/>
      <c r="R29" s="187">
        <f t="shared" si="3"/>
        <v>248</v>
      </c>
      <c r="S29" s="187"/>
      <c r="T29" s="188"/>
    </row>
    <row r="30" spans="4:20" ht="23.25" customHeight="1">
      <c r="D30" s="13" t="s">
        <v>42</v>
      </c>
      <c r="E30" s="65" t="s">
        <v>43</v>
      </c>
      <c r="F30" s="65" t="s">
        <v>135</v>
      </c>
      <c r="G30" s="65">
        <v>115</v>
      </c>
      <c r="H30" s="65">
        <v>145</v>
      </c>
      <c r="I30" s="73" t="s">
        <v>83</v>
      </c>
      <c r="J30" s="169">
        <v>65</v>
      </c>
      <c r="K30" s="169"/>
      <c r="L30" s="169" t="s">
        <v>90</v>
      </c>
      <c r="M30" s="169"/>
      <c r="N30" s="179"/>
      <c r="O30" s="187">
        <f t="shared" si="2"/>
        <v>184</v>
      </c>
      <c r="P30" s="187"/>
      <c r="Q30" s="188"/>
      <c r="R30" s="187">
        <f t="shared" si="3"/>
        <v>232</v>
      </c>
      <c r="S30" s="187"/>
      <c r="T30" s="188"/>
    </row>
    <row r="31" spans="4:20" ht="23.25" customHeight="1">
      <c r="D31" s="9" t="s">
        <v>31</v>
      </c>
      <c r="E31" s="71" t="s">
        <v>32</v>
      </c>
      <c r="F31" s="71" t="s">
        <v>135</v>
      </c>
      <c r="G31" s="71">
        <v>160</v>
      </c>
      <c r="H31" s="71">
        <v>200</v>
      </c>
      <c r="I31" s="81" t="s">
        <v>93</v>
      </c>
      <c r="J31" s="159" t="s">
        <v>85</v>
      </c>
      <c r="K31" s="159"/>
      <c r="L31" s="159" t="s">
        <v>92</v>
      </c>
      <c r="M31" s="159"/>
      <c r="N31" s="160"/>
      <c r="O31" s="187">
        <f t="shared" si="2"/>
        <v>256</v>
      </c>
      <c r="P31" s="187"/>
      <c r="Q31" s="188"/>
      <c r="R31" s="187">
        <f t="shared" si="3"/>
        <v>320</v>
      </c>
      <c r="S31" s="187"/>
      <c r="T31" s="188"/>
    </row>
    <row r="32" spans="4:20" ht="23.25" customHeight="1">
      <c r="D32" s="13" t="s">
        <v>79</v>
      </c>
      <c r="E32" s="65" t="s">
        <v>30</v>
      </c>
      <c r="F32" s="65" t="s">
        <v>135</v>
      </c>
      <c r="G32" s="65">
        <v>90</v>
      </c>
      <c r="H32" s="65">
        <v>115</v>
      </c>
      <c r="I32" s="73" t="s">
        <v>88</v>
      </c>
      <c r="J32" s="169" t="s">
        <v>88</v>
      </c>
      <c r="K32" s="169"/>
      <c r="L32" s="169" t="s">
        <v>87</v>
      </c>
      <c r="M32" s="169"/>
      <c r="N32" s="179"/>
      <c r="O32" s="187">
        <f t="shared" si="2"/>
        <v>144</v>
      </c>
      <c r="P32" s="187"/>
      <c r="Q32" s="188"/>
      <c r="R32" s="187">
        <f t="shared" si="3"/>
        <v>184</v>
      </c>
      <c r="S32" s="187"/>
      <c r="T32" s="188"/>
    </row>
    <row r="33" spans="4:20" ht="23.25" customHeight="1">
      <c r="D33" s="9" t="s">
        <v>44</v>
      </c>
      <c r="E33" s="71" t="s">
        <v>45</v>
      </c>
      <c r="F33" s="71" t="s">
        <v>135</v>
      </c>
      <c r="G33" s="71">
        <v>85</v>
      </c>
      <c r="H33" s="71">
        <v>100</v>
      </c>
      <c r="I33" s="81" t="s">
        <v>19</v>
      </c>
      <c r="J33" s="159" t="s">
        <v>19</v>
      </c>
      <c r="K33" s="159"/>
      <c r="L33" s="159" t="s">
        <v>19</v>
      </c>
      <c r="M33" s="159"/>
      <c r="N33" s="160"/>
      <c r="O33" s="187">
        <f t="shared" si="2"/>
        <v>136</v>
      </c>
      <c r="P33" s="187"/>
      <c r="Q33" s="188"/>
      <c r="R33" s="187">
        <f t="shared" si="3"/>
        <v>160</v>
      </c>
      <c r="S33" s="187"/>
      <c r="T33" s="188"/>
    </row>
    <row r="34" spans="4:20" ht="23.25" customHeight="1">
      <c r="D34" s="171" t="s">
        <v>46</v>
      </c>
      <c r="E34" s="157"/>
      <c r="F34" s="20"/>
      <c r="G34" s="20" t="s">
        <v>6</v>
      </c>
      <c r="H34" s="20" t="s">
        <v>7</v>
      </c>
      <c r="I34" s="20" t="s">
        <v>8</v>
      </c>
      <c r="J34" s="157" t="s">
        <v>9</v>
      </c>
      <c r="K34" s="157"/>
      <c r="L34" s="157" t="s">
        <v>10</v>
      </c>
      <c r="M34" s="157"/>
      <c r="N34" s="158"/>
      <c r="O34" s="137" t="s">
        <v>161</v>
      </c>
      <c r="P34" s="137"/>
      <c r="Q34" s="138"/>
      <c r="R34" s="137" t="s">
        <v>162</v>
      </c>
      <c r="S34" s="137"/>
      <c r="T34" s="138"/>
    </row>
    <row r="35" spans="4:20" ht="24.75" customHeight="1">
      <c r="D35" s="13" t="s">
        <v>94</v>
      </c>
      <c r="E35" s="18" t="s">
        <v>47</v>
      </c>
      <c r="F35" s="65" t="s">
        <v>135</v>
      </c>
      <c r="G35" s="18">
        <v>130</v>
      </c>
      <c r="H35" s="18">
        <v>170</v>
      </c>
      <c r="I35" s="18">
        <v>95</v>
      </c>
      <c r="J35" s="123">
        <v>80</v>
      </c>
      <c r="K35" s="123"/>
      <c r="L35" s="123">
        <v>110</v>
      </c>
      <c r="M35" s="123"/>
      <c r="N35" s="124"/>
      <c r="O35" s="187">
        <f t="shared" ref="O35:O38" si="4">G35*1.6</f>
        <v>208</v>
      </c>
      <c r="P35" s="187"/>
      <c r="Q35" s="188"/>
      <c r="R35" s="187">
        <f t="shared" si="3"/>
        <v>272</v>
      </c>
      <c r="S35" s="187"/>
      <c r="T35" s="188"/>
    </row>
    <row r="36" spans="4:20" ht="23.25" customHeight="1">
      <c r="D36" s="9" t="s">
        <v>48</v>
      </c>
      <c r="E36" s="17" t="s">
        <v>49</v>
      </c>
      <c r="F36" s="71" t="s">
        <v>135</v>
      </c>
      <c r="G36" s="72" t="s">
        <v>19</v>
      </c>
      <c r="H36" s="17">
        <v>130</v>
      </c>
      <c r="I36" s="19" t="s">
        <v>19</v>
      </c>
      <c r="J36" s="125" t="s">
        <v>19</v>
      </c>
      <c r="K36" s="126"/>
      <c r="L36" s="126" t="s">
        <v>19</v>
      </c>
      <c r="M36" s="126"/>
      <c r="N36" s="127"/>
      <c r="O36" s="187"/>
      <c r="P36" s="187"/>
      <c r="Q36" s="188"/>
      <c r="R36" s="187">
        <f t="shared" si="3"/>
        <v>208</v>
      </c>
      <c r="S36" s="187"/>
      <c r="T36" s="188"/>
    </row>
    <row r="37" spans="4:20" ht="23.25" customHeight="1">
      <c r="D37" s="13" t="s">
        <v>50</v>
      </c>
      <c r="E37" s="18" t="s">
        <v>51</v>
      </c>
      <c r="F37" s="65" t="s">
        <v>135</v>
      </c>
      <c r="G37" s="18">
        <v>110</v>
      </c>
      <c r="H37" s="18">
        <v>130</v>
      </c>
      <c r="I37" s="18">
        <v>80</v>
      </c>
      <c r="J37" s="123">
        <v>80</v>
      </c>
      <c r="K37" s="123"/>
      <c r="L37" s="123">
        <v>100</v>
      </c>
      <c r="M37" s="123"/>
      <c r="N37" s="124"/>
      <c r="O37" s="187">
        <f t="shared" si="4"/>
        <v>176</v>
      </c>
      <c r="P37" s="187"/>
      <c r="Q37" s="188"/>
      <c r="R37" s="187">
        <f t="shared" si="3"/>
        <v>208</v>
      </c>
      <c r="S37" s="187"/>
      <c r="T37" s="188"/>
    </row>
    <row r="38" spans="4:20" ht="23.25" customHeight="1">
      <c r="D38" s="13" t="s">
        <v>138</v>
      </c>
      <c r="E38" s="65"/>
      <c r="F38" s="65" t="s">
        <v>139</v>
      </c>
      <c r="G38" s="65"/>
      <c r="H38" s="65">
        <v>3500</v>
      </c>
      <c r="I38" s="69" t="s">
        <v>19</v>
      </c>
      <c r="J38" s="139" t="s">
        <v>19</v>
      </c>
      <c r="K38" s="123"/>
      <c r="L38" s="139" t="s">
        <v>19</v>
      </c>
      <c r="M38" s="123"/>
      <c r="N38" s="124"/>
      <c r="O38" s="187"/>
      <c r="P38" s="187"/>
      <c r="Q38" s="188"/>
      <c r="R38" s="187">
        <f t="shared" si="3"/>
        <v>5600</v>
      </c>
      <c r="S38" s="187"/>
      <c r="T38" s="188"/>
    </row>
    <row r="39" spans="4:20" ht="23.25" customHeight="1">
      <c r="D39" s="170" t="s">
        <v>62</v>
      </c>
      <c r="E39" s="137"/>
      <c r="F39" s="8"/>
      <c r="G39" s="8" t="s">
        <v>6</v>
      </c>
      <c r="H39" s="8" t="s">
        <v>7</v>
      </c>
      <c r="I39" s="8" t="s">
        <v>8</v>
      </c>
      <c r="J39" s="137" t="s">
        <v>9</v>
      </c>
      <c r="K39" s="137"/>
      <c r="L39" s="137" t="s">
        <v>10</v>
      </c>
      <c r="M39" s="137"/>
      <c r="N39" s="138"/>
      <c r="O39" s="137" t="s">
        <v>161</v>
      </c>
      <c r="P39" s="137"/>
      <c r="Q39" s="138"/>
      <c r="R39" s="137" t="s">
        <v>162</v>
      </c>
      <c r="S39" s="137"/>
      <c r="T39" s="138"/>
    </row>
    <row r="40" spans="4:20" ht="23.25" customHeight="1">
      <c r="D40" s="13" t="s">
        <v>64</v>
      </c>
      <c r="E40" s="14" t="s">
        <v>65</v>
      </c>
      <c r="F40" s="65" t="s">
        <v>135</v>
      </c>
      <c r="G40" s="14">
        <v>95</v>
      </c>
      <c r="H40" s="14">
        <v>115</v>
      </c>
      <c r="I40" s="14">
        <v>75</v>
      </c>
      <c r="J40" s="123">
        <v>75</v>
      </c>
      <c r="K40" s="123"/>
      <c r="L40" s="123">
        <v>95</v>
      </c>
      <c r="M40" s="123"/>
      <c r="N40" s="124"/>
      <c r="O40" s="187">
        <f t="shared" ref="O40:O46" si="5">G40*1.6</f>
        <v>152</v>
      </c>
      <c r="P40" s="187"/>
      <c r="Q40" s="188"/>
      <c r="R40" s="187">
        <f t="shared" si="3"/>
        <v>184</v>
      </c>
      <c r="S40" s="187"/>
      <c r="T40" s="188"/>
    </row>
    <row r="41" spans="4:20" ht="23.25" customHeight="1">
      <c r="D41" s="9" t="s">
        <v>68</v>
      </c>
      <c r="E41" s="11" t="s">
        <v>65</v>
      </c>
      <c r="F41" s="71" t="s">
        <v>135</v>
      </c>
      <c r="G41" s="11">
        <v>130</v>
      </c>
      <c r="H41" s="11">
        <v>140</v>
      </c>
      <c r="I41" s="38">
        <v>75</v>
      </c>
      <c r="J41" s="128">
        <v>80</v>
      </c>
      <c r="K41" s="129"/>
      <c r="L41" s="128">
        <v>100</v>
      </c>
      <c r="M41" s="162"/>
      <c r="N41" s="163"/>
      <c r="O41" s="187">
        <f t="shared" si="5"/>
        <v>208</v>
      </c>
      <c r="P41" s="187"/>
      <c r="Q41" s="188"/>
      <c r="R41" s="187">
        <f t="shared" si="3"/>
        <v>224</v>
      </c>
      <c r="S41" s="187"/>
      <c r="T41" s="188"/>
    </row>
    <row r="42" spans="4:20" ht="23.25" customHeight="1">
      <c r="D42" s="13" t="s">
        <v>63</v>
      </c>
      <c r="E42" s="14" t="s">
        <v>58</v>
      </c>
      <c r="F42" s="65" t="s">
        <v>135</v>
      </c>
      <c r="G42" s="14">
        <v>110</v>
      </c>
      <c r="H42" s="14">
        <v>130</v>
      </c>
      <c r="I42" s="14">
        <v>75</v>
      </c>
      <c r="J42" s="123">
        <v>75</v>
      </c>
      <c r="K42" s="123"/>
      <c r="L42" s="123">
        <v>95</v>
      </c>
      <c r="M42" s="123"/>
      <c r="N42" s="124"/>
      <c r="O42" s="187">
        <f t="shared" si="5"/>
        <v>176</v>
      </c>
      <c r="P42" s="187"/>
      <c r="Q42" s="188"/>
      <c r="R42" s="187">
        <f t="shared" si="3"/>
        <v>208</v>
      </c>
      <c r="S42" s="187"/>
      <c r="T42" s="188"/>
    </row>
    <row r="43" spans="4:20" ht="23.25" customHeight="1">
      <c r="D43" s="9" t="s">
        <v>66</v>
      </c>
      <c r="E43" s="11" t="s">
        <v>67</v>
      </c>
      <c r="F43" s="71" t="s">
        <v>135</v>
      </c>
      <c r="G43" s="11">
        <v>100</v>
      </c>
      <c r="H43" s="11">
        <v>120</v>
      </c>
      <c r="I43" s="11">
        <v>75</v>
      </c>
      <c r="J43" s="126">
        <v>75</v>
      </c>
      <c r="K43" s="126"/>
      <c r="L43" s="125">
        <v>95</v>
      </c>
      <c r="M43" s="126"/>
      <c r="N43" s="127"/>
      <c r="O43" s="187">
        <f t="shared" si="5"/>
        <v>160</v>
      </c>
      <c r="P43" s="187"/>
      <c r="Q43" s="188"/>
      <c r="R43" s="187">
        <f t="shared" si="3"/>
        <v>192</v>
      </c>
      <c r="S43" s="187"/>
      <c r="T43" s="188"/>
    </row>
    <row r="44" spans="4:20" ht="22.5" customHeight="1">
      <c r="D44" s="13" t="s">
        <v>80</v>
      </c>
      <c r="E44" s="15"/>
      <c r="F44" s="65" t="s">
        <v>135</v>
      </c>
      <c r="G44" s="30" t="s">
        <v>19</v>
      </c>
      <c r="H44" s="14">
        <v>130</v>
      </c>
      <c r="I44" s="28" t="s">
        <v>19</v>
      </c>
      <c r="J44" s="139" t="s">
        <v>19</v>
      </c>
      <c r="K44" s="123"/>
      <c r="L44" s="139" t="s">
        <v>19</v>
      </c>
      <c r="M44" s="123"/>
      <c r="N44" s="124"/>
      <c r="O44" s="187"/>
      <c r="P44" s="187"/>
      <c r="Q44" s="188"/>
      <c r="R44" s="187">
        <f t="shared" si="3"/>
        <v>208</v>
      </c>
      <c r="S44" s="187"/>
      <c r="T44" s="188"/>
    </row>
    <row r="45" spans="4:20" ht="22.5" customHeight="1">
      <c r="D45" s="9" t="s">
        <v>98</v>
      </c>
      <c r="E45" s="42"/>
      <c r="F45" s="71" t="s">
        <v>135</v>
      </c>
      <c r="G45" s="40">
        <v>280</v>
      </c>
      <c r="H45" s="40" t="s">
        <v>19</v>
      </c>
      <c r="I45" s="40" t="s">
        <v>19</v>
      </c>
      <c r="J45" s="126" t="s">
        <v>19</v>
      </c>
      <c r="K45" s="126"/>
      <c r="L45" s="126" t="s">
        <v>19</v>
      </c>
      <c r="M45" s="126"/>
      <c r="N45" s="127"/>
      <c r="O45" s="187">
        <f t="shared" si="5"/>
        <v>448</v>
      </c>
      <c r="P45" s="187"/>
      <c r="Q45" s="188"/>
      <c r="R45" s="187"/>
      <c r="S45" s="187"/>
      <c r="T45" s="188"/>
    </row>
    <row r="46" spans="4:20" ht="23.25" customHeight="1">
      <c r="D46" s="13" t="s">
        <v>69</v>
      </c>
      <c r="E46" s="39" t="s">
        <v>70</v>
      </c>
      <c r="F46" s="65" t="s">
        <v>135</v>
      </c>
      <c r="G46" s="39">
        <v>200</v>
      </c>
      <c r="H46" s="39">
        <v>250</v>
      </c>
      <c r="I46" s="39">
        <v>100</v>
      </c>
      <c r="J46" s="123" t="s">
        <v>19</v>
      </c>
      <c r="K46" s="123"/>
      <c r="L46" s="123" t="s">
        <v>19</v>
      </c>
      <c r="M46" s="123"/>
      <c r="N46" s="124"/>
      <c r="O46" s="187">
        <f t="shared" si="5"/>
        <v>320</v>
      </c>
      <c r="P46" s="187"/>
      <c r="Q46" s="188"/>
      <c r="R46" s="187">
        <f t="shared" si="3"/>
        <v>400</v>
      </c>
      <c r="S46" s="187"/>
      <c r="T46" s="188"/>
    </row>
    <row r="47" spans="4:20" ht="23.25" customHeight="1">
      <c r="D47" s="92" t="s">
        <v>140</v>
      </c>
      <c r="E47" s="90" t="s">
        <v>70</v>
      </c>
      <c r="F47" s="90" t="s">
        <v>135</v>
      </c>
      <c r="G47" s="90"/>
      <c r="H47" s="90"/>
      <c r="I47" s="91" t="s">
        <v>19</v>
      </c>
      <c r="J47" s="164">
        <v>70</v>
      </c>
      <c r="K47" s="164"/>
      <c r="L47" s="164" t="s">
        <v>19</v>
      </c>
      <c r="M47" s="164"/>
      <c r="N47" s="165"/>
      <c r="O47" s="164" t="s">
        <v>19</v>
      </c>
      <c r="P47" s="164"/>
      <c r="Q47" s="165"/>
      <c r="R47" s="164" t="s">
        <v>19</v>
      </c>
      <c r="S47" s="164"/>
      <c r="T47" s="165"/>
    </row>
    <row r="48" spans="4:20" ht="23.25" customHeight="1" thickBot="1">
      <c r="D48" s="92" t="s">
        <v>141</v>
      </c>
      <c r="E48" s="90" t="s">
        <v>70</v>
      </c>
      <c r="F48" s="90" t="s">
        <v>135</v>
      </c>
      <c r="G48" s="93" t="s">
        <v>142</v>
      </c>
      <c r="H48" s="90">
        <v>100</v>
      </c>
      <c r="I48" s="91" t="s">
        <v>19</v>
      </c>
      <c r="J48" s="164" t="s">
        <v>19</v>
      </c>
      <c r="K48" s="164"/>
      <c r="L48" s="164" t="s">
        <v>19</v>
      </c>
      <c r="M48" s="164"/>
      <c r="N48" s="165"/>
      <c r="O48" s="164" t="s">
        <v>19</v>
      </c>
      <c r="P48" s="164"/>
      <c r="Q48" s="165"/>
      <c r="R48" s="164" t="s">
        <v>19</v>
      </c>
      <c r="S48" s="164"/>
      <c r="T48" s="165"/>
    </row>
    <row r="49" spans="4:26" ht="23.25" customHeight="1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93"/>
      <c r="P49" s="193"/>
      <c r="Q49" s="193"/>
      <c r="R49" s="193"/>
      <c r="S49" s="193"/>
      <c r="T49" s="193"/>
    </row>
    <row r="50" spans="4:26" ht="23.25" customHeight="1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194"/>
      <c r="P50" s="194"/>
      <c r="Q50" s="194"/>
      <c r="R50" s="194"/>
      <c r="S50" s="194"/>
      <c r="T50" s="194"/>
    </row>
    <row r="51" spans="4:26" ht="23.25" customHeight="1"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194"/>
      <c r="P51" s="194"/>
      <c r="Q51" s="194"/>
      <c r="R51" s="194"/>
      <c r="S51" s="194"/>
      <c r="T51" s="194"/>
    </row>
    <row r="52" spans="4:26" ht="23.25" customHeight="1"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194"/>
      <c r="P52" s="194"/>
      <c r="Q52" s="194"/>
      <c r="R52" s="194"/>
      <c r="S52" s="194"/>
      <c r="T52" s="194"/>
    </row>
    <row r="55" spans="4:26" ht="39" customHeight="1" thickBot="1"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</row>
    <row r="56" spans="4:26" ht="15" customHeight="1">
      <c r="D56" s="144"/>
      <c r="E56" s="145"/>
      <c r="F56" s="145"/>
      <c r="G56" s="145"/>
      <c r="H56" s="145"/>
      <c r="I56" s="145"/>
      <c r="J56" s="145"/>
      <c r="K56" s="145"/>
      <c r="L56" s="145"/>
      <c r="M56" s="145"/>
      <c r="N56" s="146"/>
    </row>
    <row r="57" spans="4:26" ht="23.25" customHeight="1">
      <c r="D57" s="170" t="s">
        <v>52</v>
      </c>
      <c r="E57" s="137"/>
      <c r="F57" s="8"/>
      <c r="G57" s="8"/>
      <c r="H57" s="8"/>
      <c r="I57" s="8"/>
      <c r="J57" s="137"/>
      <c r="K57" s="137"/>
      <c r="L57" s="137"/>
      <c r="M57" s="137"/>
      <c r="N57" s="138"/>
      <c r="O57" s="137"/>
      <c r="P57" s="137"/>
      <c r="Q57" s="138"/>
      <c r="R57" s="137"/>
      <c r="S57" s="137"/>
      <c r="T57" s="138"/>
      <c r="U57" s="137" t="s">
        <v>161</v>
      </c>
      <c r="V57" s="137"/>
      <c r="W57" s="138"/>
      <c r="X57" s="137" t="s">
        <v>162</v>
      </c>
      <c r="Y57" s="137"/>
      <c r="Z57" s="138"/>
    </row>
    <row r="58" spans="4:26" ht="23.25" customHeight="1">
      <c r="D58" s="141" t="s">
        <v>115</v>
      </c>
      <c r="E58" s="142"/>
      <c r="F58" s="143"/>
      <c r="G58" s="59" t="s">
        <v>6</v>
      </c>
      <c r="H58" s="59" t="s">
        <v>7</v>
      </c>
      <c r="I58" s="59" t="s">
        <v>71</v>
      </c>
      <c r="J58" s="135" t="s">
        <v>113</v>
      </c>
      <c r="K58" s="135"/>
      <c r="L58" s="135"/>
      <c r="M58" s="135"/>
      <c r="N58" s="136"/>
      <c r="O58" s="135"/>
      <c r="P58" s="135"/>
      <c r="Q58" s="136"/>
      <c r="R58" s="135"/>
      <c r="S58" s="135"/>
      <c r="T58" s="136"/>
      <c r="U58" s="135"/>
      <c r="V58" s="135"/>
      <c r="W58" s="136"/>
      <c r="X58" s="135"/>
      <c r="Y58" s="135"/>
      <c r="Z58" s="136"/>
    </row>
    <row r="59" spans="4:26" ht="23.25" customHeight="1">
      <c r="D59" s="58" t="s">
        <v>116</v>
      </c>
      <c r="E59" s="43" t="s">
        <v>53</v>
      </c>
      <c r="F59" s="65" t="s">
        <v>135</v>
      </c>
      <c r="G59" s="43">
        <v>140</v>
      </c>
      <c r="H59" s="43">
        <v>150</v>
      </c>
      <c r="I59" s="43">
        <v>63</v>
      </c>
      <c r="J59" s="147">
        <v>70</v>
      </c>
      <c r="K59" s="156"/>
      <c r="L59" s="147"/>
      <c r="M59" s="148"/>
      <c r="N59" s="149"/>
      <c r="O59" s="195"/>
      <c r="P59" s="191"/>
      <c r="Q59" s="192"/>
      <c r="R59" s="195"/>
      <c r="S59" s="191"/>
      <c r="T59" s="192"/>
      <c r="U59" s="183">
        <f>G59*1.6</f>
        <v>224</v>
      </c>
      <c r="V59" s="184"/>
      <c r="W59" s="185"/>
      <c r="X59" s="183">
        <f>H59*1.6</f>
        <v>240</v>
      </c>
      <c r="Y59" s="184"/>
      <c r="Z59" s="185"/>
    </row>
    <row r="60" spans="4:26" ht="23.25" customHeight="1">
      <c r="D60" s="58" t="s">
        <v>117</v>
      </c>
      <c r="E60" s="43"/>
      <c r="F60" s="65" t="s">
        <v>135</v>
      </c>
      <c r="G60" s="43">
        <v>100</v>
      </c>
      <c r="H60" s="43">
        <v>125</v>
      </c>
      <c r="I60" s="43" t="s">
        <v>19</v>
      </c>
      <c r="J60" s="123" t="s">
        <v>19</v>
      </c>
      <c r="K60" s="123"/>
      <c r="L60" s="147"/>
      <c r="M60" s="148"/>
      <c r="N60" s="149"/>
      <c r="O60" s="195"/>
      <c r="P60" s="191"/>
      <c r="Q60" s="192"/>
      <c r="R60" s="195"/>
      <c r="S60" s="191"/>
      <c r="T60" s="192"/>
      <c r="U60" s="183">
        <f t="shared" ref="U60:U110" si="6">G60*1.6</f>
        <v>160</v>
      </c>
      <c r="V60" s="184"/>
      <c r="W60" s="185"/>
      <c r="X60" s="183">
        <f>H60*1.6</f>
        <v>200</v>
      </c>
      <c r="Y60" s="184"/>
      <c r="Z60" s="185"/>
    </row>
    <row r="61" spans="4:26" ht="23.25" customHeight="1">
      <c r="D61" s="141" t="s">
        <v>118</v>
      </c>
      <c r="E61" s="142"/>
      <c r="F61" s="143"/>
      <c r="G61" s="59" t="s">
        <v>6</v>
      </c>
      <c r="H61" s="59" t="s">
        <v>7</v>
      </c>
      <c r="I61" s="59" t="s">
        <v>71</v>
      </c>
      <c r="J61" s="135" t="s">
        <v>113</v>
      </c>
      <c r="K61" s="135"/>
      <c r="L61" s="135"/>
      <c r="M61" s="135"/>
      <c r="N61" s="136"/>
      <c r="O61" s="135"/>
      <c r="P61" s="135"/>
      <c r="Q61" s="136"/>
      <c r="R61" s="135"/>
      <c r="S61" s="135"/>
      <c r="T61" s="136"/>
      <c r="U61" s="135"/>
      <c r="V61" s="135"/>
      <c r="W61" s="136"/>
      <c r="X61" s="135"/>
      <c r="Y61" s="135"/>
      <c r="Z61" s="136"/>
    </row>
    <row r="62" spans="4:26" ht="23.25" customHeight="1">
      <c r="D62" s="13" t="s">
        <v>116</v>
      </c>
      <c r="E62" s="43" t="s">
        <v>54</v>
      </c>
      <c r="F62" s="65" t="s">
        <v>135</v>
      </c>
      <c r="G62" s="43">
        <v>140</v>
      </c>
      <c r="H62" s="43">
        <v>170</v>
      </c>
      <c r="I62" s="43">
        <v>65</v>
      </c>
      <c r="J62" s="123">
        <v>72</v>
      </c>
      <c r="K62" s="123"/>
      <c r="L62" s="123"/>
      <c r="M62" s="123"/>
      <c r="N62" s="124"/>
      <c r="O62" s="187"/>
      <c r="P62" s="187"/>
      <c r="Q62" s="188"/>
      <c r="R62" s="187"/>
      <c r="S62" s="187"/>
      <c r="T62" s="188"/>
      <c r="U62" s="183">
        <f t="shared" si="6"/>
        <v>224</v>
      </c>
      <c r="V62" s="184"/>
      <c r="W62" s="185"/>
      <c r="X62" s="183">
        <f t="shared" ref="X62:X110" si="7">H62*1.6</f>
        <v>272</v>
      </c>
      <c r="Y62" s="184"/>
      <c r="Z62" s="185"/>
    </row>
    <row r="63" spans="4:26" ht="23.25" customHeight="1">
      <c r="D63" s="13" t="s">
        <v>117</v>
      </c>
      <c r="E63" s="43"/>
      <c r="F63" s="65" t="s">
        <v>135</v>
      </c>
      <c r="G63" s="43">
        <v>120</v>
      </c>
      <c r="H63" s="43">
        <v>145</v>
      </c>
      <c r="I63" s="43" t="s">
        <v>19</v>
      </c>
      <c r="J63" s="147" t="s">
        <v>19</v>
      </c>
      <c r="K63" s="156"/>
      <c r="L63" s="123"/>
      <c r="M63" s="123"/>
      <c r="N63" s="124"/>
      <c r="O63" s="187"/>
      <c r="P63" s="187"/>
      <c r="Q63" s="188"/>
      <c r="R63" s="187"/>
      <c r="S63" s="187"/>
      <c r="T63" s="188"/>
      <c r="U63" s="183">
        <f t="shared" si="6"/>
        <v>192</v>
      </c>
      <c r="V63" s="184"/>
      <c r="W63" s="185"/>
      <c r="X63" s="183">
        <f t="shared" si="7"/>
        <v>232</v>
      </c>
      <c r="Y63" s="184"/>
      <c r="Z63" s="185"/>
    </row>
    <row r="64" spans="4:26" ht="23.25" customHeight="1">
      <c r="D64" s="141" t="s">
        <v>119</v>
      </c>
      <c r="E64" s="142"/>
      <c r="F64" s="143"/>
      <c r="G64" s="59" t="s">
        <v>6</v>
      </c>
      <c r="H64" s="59" t="s">
        <v>7</v>
      </c>
      <c r="I64" s="59" t="s">
        <v>71</v>
      </c>
      <c r="J64" s="135" t="s">
        <v>109</v>
      </c>
      <c r="K64" s="135"/>
      <c r="L64" s="135"/>
      <c r="M64" s="135"/>
      <c r="N64" s="136"/>
      <c r="O64" s="135"/>
      <c r="P64" s="135"/>
      <c r="Q64" s="136"/>
      <c r="R64" s="135"/>
      <c r="S64" s="135"/>
      <c r="T64" s="136"/>
      <c r="U64" s="135"/>
      <c r="V64" s="135"/>
      <c r="W64" s="136"/>
      <c r="X64" s="204"/>
      <c r="Y64" s="205"/>
      <c r="Z64" s="206"/>
    </row>
    <row r="65" spans="4:26" ht="23.25" customHeight="1">
      <c r="D65" s="55" t="s">
        <v>104</v>
      </c>
      <c r="E65" s="4" t="s">
        <v>55</v>
      </c>
      <c r="F65" s="70" t="s">
        <v>135</v>
      </c>
      <c r="G65" s="4">
        <v>125</v>
      </c>
      <c r="H65" s="4">
        <v>160</v>
      </c>
      <c r="I65" s="47" t="s">
        <v>112</v>
      </c>
      <c r="J65" s="150" t="s">
        <v>155</v>
      </c>
      <c r="K65" s="150"/>
      <c r="L65" s="151"/>
      <c r="M65" s="150"/>
      <c r="N65" s="152"/>
      <c r="O65" s="189"/>
      <c r="P65" s="187"/>
      <c r="Q65" s="188"/>
      <c r="R65" s="189"/>
      <c r="S65" s="187"/>
      <c r="T65" s="188"/>
      <c r="U65" s="183">
        <f t="shared" si="6"/>
        <v>200</v>
      </c>
      <c r="V65" s="184"/>
      <c r="W65" s="185"/>
      <c r="X65" s="183">
        <f t="shared" si="7"/>
        <v>256</v>
      </c>
      <c r="Y65" s="184"/>
      <c r="Z65" s="185"/>
    </row>
    <row r="66" spans="4:26" ht="23.25" customHeight="1">
      <c r="D66" s="55" t="s">
        <v>103</v>
      </c>
      <c r="E66" s="47" t="s">
        <v>55</v>
      </c>
      <c r="F66" s="70" t="s">
        <v>135</v>
      </c>
      <c r="G66" s="47">
        <v>130</v>
      </c>
      <c r="H66" s="47">
        <v>160</v>
      </c>
      <c r="I66" s="47" t="s">
        <v>111</v>
      </c>
      <c r="J66" s="150" t="s">
        <v>156</v>
      </c>
      <c r="K66" s="150"/>
      <c r="L66" s="151"/>
      <c r="M66" s="150"/>
      <c r="N66" s="152"/>
      <c r="O66" s="189"/>
      <c r="P66" s="187"/>
      <c r="Q66" s="188"/>
      <c r="R66" s="189"/>
      <c r="S66" s="187"/>
      <c r="T66" s="188"/>
      <c r="U66" s="183">
        <f t="shared" si="6"/>
        <v>208</v>
      </c>
      <c r="V66" s="184"/>
      <c r="W66" s="185"/>
      <c r="X66" s="183">
        <f t="shared" si="7"/>
        <v>256</v>
      </c>
      <c r="Y66" s="184"/>
      <c r="Z66" s="185"/>
    </row>
    <row r="67" spans="4:26" ht="23.25" customHeight="1">
      <c r="D67" s="56" t="s">
        <v>114</v>
      </c>
      <c r="E67" s="4" t="s">
        <v>55</v>
      </c>
      <c r="F67" s="70" t="s">
        <v>135</v>
      </c>
      <c r="G67" s="4">
        <v>100</v>
      </c>
      <c r="H67" s="4">
        <v>135</v>
      </c>
      <c r="I67" s="16" t="s">
        <v>19</v>
      </c>
      <c r="J67" s="150" t="s">
        <v>19</v>
      </c>
      <c r="K67" s="150"/>
      <c r="L67" s="151"/>
      <c r="M67" s="150"/>
      <c r="N67" s="152"/>
      <c r="O67" s="189"/>
      <c r="P67" s="187"/>
      <c r="Q67" s="188"/>
      <c r="R67" s="189"/>
      <c r="S67" s="187"/>
      <c r="T67" s="188"/>
      <c r="U67" s="183">
        <f t="shared" si="6"/>
        <v>160</v>
      </c>
      <c r="V67" s="184"/>
      <c r="W67" s="185"/>
      <c r="X67" s="183">
        <f t="shared" si="7"/>
        <v>216</v>
      </c>
      <c r="Y67" s="184"/>
      <c r="Z67" s="185"/>
    </row>
    <row r="68" spans="4:26" ht="23.25" customHeight="1">
      <c r="D68" s="56" t="s">
        <v>105</v>
      </c>
      <c r="E68" s="47" t="s">
        <v>55</v>
      </c>
      <c r="F68" s="70" t="s">
        <v>135</v>
      </c>
      <c r="G68" s="47">
        <v>90</v>
      </c>
      <c r="H68" s="47">
        <v>130</v>
      </c>
      <c r="I68" s="48" t="s">
        <v>19</v>
      </c>
      <c r="J68" s="130" t="s">
        <v>19</v>
      </c>
      <c r="K68" s="131"/>
      <c r="L68" s="132"/>
      <c r="M68" s="133"/>
      <c r="N68" s="134"/>
      <c r="O68" s="190"/>
      <c r="P68" s="196"/>
      <c r="Q68" s="197"/>
      <c r="R68" s="190"/>
      <c r="S68" s="196"/>
      <c r="T68" s="197"/>
      <c r="U68" s="183">
        <f t="shared" si="6"/>
        <v>144</v>
      </c>
      <c r="V68" s="184"/>
      <c r="W68" s="185"/>
      <c r="X68" s="183">
        <f t="shared" si="7"/>
        <v>208</v>
      </c>
      <c r="Y68" s="184"/>
      <c r="Z68" s="185"/>
    </row>
    <row r="69" spans="4:26" ht="23.25" customHeight="1">
      <c r="D69" s="141" t="s">
        <v>102</v>
      </c>
      <c r="E69" s="142"/>
      <c r="F69" s="143"/>
      <c r="G69" s="59" t="s">
        <v>6</v>
      </c>
      <c r="H69" s="59" t="s">
        <v>7</v>
      </c>
      <c r="I69" s="59" t="s">
        <v>71</v>
      </c>
      <c r="J69" s="135" t="s">
        <v>109</v>
      </c>
      <c r="K69" s="135"/>
      <c r="L69" s="135"/>
      <c r="M69" s="135"/>
      <c r="N69" s="136"/>
      <c r="O69" s="135"/>
      <c r="P69" s="135"/>
      <c r="Q69" s="136"/>
      <c r="R69" s="135"/>
      <c r="S69" s="135"/>
      <c r="T69" s="136"/>
      <c r="U69" s="135"/>
      <c r="V69" s="135"/>
      <c r="W69" s="136"/>
      <c r="X69" s="204"/>
      <c r="Y69" s="205"/>
      <c r="Z69" s="206"/>
    </row>
    <row r="70" spans="4:26" ht="23.25" customHeight="1">
      <c r="D70" s="55" t="s">
        <v>107</v>
      </c>
      <c r="E70" s="41" t="s">
        <v>55</v>
      </c>
      <c r="F70" s="70" t="s">
        <v>135</v>
      </c>
      <c r="G70" s="41">
        <v>100</v>
      </c>
      <c r="H70" s="41">
        <v>135</v>
      </c>
      <c r="I70" s="113" t="s">
        <v>154</v>
      </c>
      <c r="J70" s="150" t="s">
        <v>155</v>
      </c>
      <c r="K70" s="150"/>
      <c r="L70" s="151"/>
      <c r="M70" s="150"/>
      <c r="N70" s="152"/>
      <c r="O70" s="189"/>
      <c r="P70" s="187"/>
      <c r="Q70" s="188"/>
      <c r="R70" s="189"/>
      <c r="S70" s="187"/>
      <c r="T70" s="188"/>
      <c r="U70" s="183">
        <f t="shared" si="6"/>
        <v>160</v>
      </c>
      <c r="V70" s="184"/>
      <c r="W70" s="185"/>
      <c r="X70" s="183">
        <f t="shared" si="7"/>
        <v>216</v>
      </c>
      <c r="Y70" s="184"/>
      <c r="Z70" s="185"/>
    </row>
    <row r="71" spans="4:26" ht="23.25" customHeight="1">
      <c r="D71" s="55" t="s">
        <v>106</v>
      </c>
      <c r="E71" s="47" t="s">
        <v>55</v>
      </c>
      <c r="F71" s="70" t="s">
        <v>135</v>
      </c>
      <c r="G71" s="48" t="s">
        <v>19</v>
      </c>
      <c r="H71" s="47">
        <v>130</v>
      </c>
      <c r="I71" s="113" t="s">
        <v>110</v>
      </c>
      <c r="J71" s="150" t="s">
        <v>156</v>
      </c>
      <c r="K71" s="150"/>
      <c r="L71" s="151"/>
      <c r="M71" s="150"/>
      <c r="N71" s="152"/>
      <c r="O71" s="189"/>
      <c r="P71" s="187"/>
      <c r="Q71" s="188"/>
      <c r="R71" s="189"/>
      <c r="S71" s="187"/>
      <c r="T71" s="188"/>
      <c r="U71" s="183"/>
      <c r="V71" s="184"/>
      <c r="W71" s="185"/>
      <c r="X71" s="183">
        <f t="shared" si="7"/>
        <v>208</v>
      </c>
      <c r="Y71" s="184"/>
      <c r="Z71" s="185"/>
    </row>
    <row r="72" spans="4:26" ht="23.25" customHeight="1">
      <c r="D72" s="141" t="s">
        <v>108</v>
      </c>
      <c r="E72" s="142"/>
      <c r="F72" s="143"/>
      <c r="G72" s="59" t="s">
        <v>6</v>
      </c>
      <c r="H72" s="59" t="s">
        <v>7</v>
      </c>
      <c r="I72" s="59" t="s">
        <v>71</v>
      </c>
      <c r="J72" s="135" t="s">
        <v>109</v>
      </c>
      <c r="K72" s="135"/>
      <c r="L72" s="135" t="s">
        <v>113</v>
      </c>
      <c r="M72" s="135"/>
      <c r="N72" s="136"/>
      <c r="O72" s="135" t="s">
        <v>113</v>
      </c>
      <c r="P72" s="135"/>
      <c r="Q72" s="136"/>
      <c r="R72" s="135" t="s">
        <v>113</v>
      </c>
      <c r="S72" s="135"/>
      <c r="T72" s="136"/>
      <c r="U72" s="135"/>
      <c r="V72" s="135"/>
      <c r="W72" s="136"/>
      <c r="X72" s="204"/>
      <c r="Y72" s="205"/>
      <c r="Z72" s="206"/>
    </row>
    <row r="73" spans="4:26" ht="23.25" customHeight="1">
      <c r="D73" s="57" t="s">
        <v>104</v>
      </c>
      <c r="E73" s="49" t="s">
        <v>57</v>
      </c>
      <c r="F73" s="75" t="s">
        <v>135</v>
      </c>
      <c r="G73" s="49">
        <v>115</v>
      </c>
      <c r="H73" s="49">
        <v>135</v>
      </c>
      <c r="I73" s="96" t="s">
        <v>127</v>
      </c>
      <c r="J73" s="153" t="s">
        <v>146</v>
      </c>
      <c r="K73" s="153"/>
      <c r="L73" s="154">
        <v>64</v>
      </c>
      <c r="M73" s="153"/>
      <c r="N73" s="155"/>
      <c r="O73" s="189">
        <v>64</v>
      </c>
      <c r="P73" s="187"/>
      <c r="Q73" s="188"/>
      <c r="R73" s="189">
        <v>64</v>
      </c>
      <c r="S73" s="187"/>
      <c r="T73" s="188"/>
      <c r="U73" s="183">
        <f t="shared" si="6"/>
        <v>184</v>
      </c>
      <c r="V73" s="184"/>
      <c r="W73" s="185"/>
      <c r="X73" s="183">
        <f t="shared" si="7"/>
        <v>216</v>
      </c>
      <c r="Y73" s="184"/>
      <c r="Z73" s="185"/>
    </row>
    <row r="74" spans="4:26" ht="23.25" customHeight="1">
      <c r="D74" s="57" t="s">
        <v>103</v>
      </c>
      <c r="E74" s="10" t="s">
        <v>56</v>
      </c>
      <c r="F74" s="75" t="s">
        <v>135</v>
      </c>
      <c r="G74" s="10">
        <v>120</v>
      </c>
      <c r="H74" s="10">
        <v>140</v>
      </c>
      <c r="I74" s="109" t="s">
        <v>128</v>
      </c>
      <c r="J74" s="153" t="s">
        <v>150</v>
      </c>
      <c r="K74" s="153"/>
      <c r="L74" s="154" t="s">
        <v>19</v>
      </c>
      <c r="M74" s="153"/>
      <c r="N74" s="155"/>
      <c r="O74" s="189" t="s">
        <v>19</v>
      </c>
      <c r="P74" s="187"/>
      <c r="Q74" s="188"/>
      <c r="R74" s="189" t="s">
        <v>19</v>
      </c>
      <c r="S74" s="187"/>
      <c r="T74" s="188"/>
      <c r="U74" s="183">
        <f t="shared" si="6"/>
        <v>192</v>
      </c>
      <c r="V74" s="184"/>
      <c r="W74" s="185"/>
      <c r="X74" s="183">
        <f t="shared" si="7"/>
        <v>224</v>
      </c>
      <c r="Y74" s="184"/>
      <c r="Z74" s="185"/>
    </row>
    <row r="75" spans="4:26" ht="23.25" customHeight="1">
      <c r="D75" s="57" t="s">
        <v>107</v>
      </c>
      <c r="E75" s="10" t="s">
        <v>57</v>
      </c>
      <c r="F75" s="75" t="s">
        <v>135</v>
      </c>
      <c r="G75" s="10">
        <v>90</v>
      </c>
      <c r="H75" s="10">
        <v>110</v>
      </c>
      <c r="I75" s="12" t="s">
        <v>19</v>
      </c>
      <c r="J75" s="153" t="s">
        <v>19</v>
      </c>
      <c r="K75" s="153"/>
      <c r="L75" s="154" t="s">
        <v>19</v>
      </c>
      <c r="M75" s="153"/>
      <c r="N75" s="155"/>
      <c r="O75" s="189" t="s">
        <v>19</v>
      </c>
      <c r="P75" s="187"/>
      <c r="Q75" s="188"/>
      <c r="R75" s="189" t="s">
        <v>19</v>
      </c>
      <c r="S75" s="187"/>
      <c r="T75" s="188"/>
      <c r="U75" s="183">
        <f t="shared" si="6"/>
        <v>144</v>
      </c>
      <c r="V75" s="184"/>
      <c r="W75" s="185"/>
      <c r="X75" s="183">
        <f t="shared" si="7"/>
        <v>176</v>
      </c>
      <c r="Y75" s="184"/>
      <c r="Z75" s="185"/>
    </row>
    <row r="76" spans="4:26" ht="23.25" customHeight="1">
      <c r="D76" s="57" t="s">
        <v>106</v>
      </c>
      <c r="E76" s="49" t="s">
        <v>57</v>
      </c>
      <c r="F76" s="75" t="s">
        <v>135</v>
      </c>
      <c r="G76" s="49">
        <v>80</v>
      </c>
      <c r="H76" s="49">
        <v>100</v>
      </c>
      <c r="I76" s="50" t="s">
        <v>19</v>
      </c>
      <c r="J76" s="153" t="s">
        <v>19</v>
      </c>
      <c r="K76" s="153"/>
      <c r="L76" s="154" t="s">
        <v>19</v>
      </c>
      <c r="M76" s="153"/>
      <c r="N76" s="155"/>
      <c r="O76" s="189" t="s">
        <v>19</v>
      </c>
      <c r="P76" s="187"/>
      <c r="Q76" s="188"/>
      <c r="R76" s="189" t="s">
        <v>19</v>
      </c>
      <c r="S76" s="187"/>
      <c r="T76" s="188"/>
      <c r="U76" s="183">
        <f t="shared" si="6"/>
        <v>128</v>
      </c>
      <c r="V76" s="184"/>
      <c r="W76" s="185"/>
      <c r="X76" s="183">
        <f t="shared" si="7"/>
        <v>160</v>
      </c>
      <c r="Y76" s="184"/>
      <c r="Z76" s="185"/>
    </row>
    <row r="77" spans="4:26" ht="23.25" customHeight="1">
      <c r="D77" s="141" t="s">
        <v>122</v>
      </c>
      <c r="E77" s="142"/>
      <c r="F77" s="143"/>
      <c r="G77" s="59" t="s">
        <v>6</v>
      </c>
      <c r="H77" s="59" t="s">
        <v>7</v>
      </c>
      <c r="I77" s="59" t="s">
        <v>71</v>
      </c>
      <c r="J77" s="135"/>
      <c r="K77" s="135"/>
      <c r="L77" s="135" t="s">
        <v>120</v>
      </c>
      <c r="M77" s="135"/>
      <c r="N77" s="136"/>
      <c r="O77" s="202" t="s">
        <v>120</v>
      </c>
      <c r="P77" s="202"/>
      <c r="Q77" s="203"/>
      <c r="R77" s="202" t="s">
        <v>120</v>
      </c>
      <c r="S77" s="202"/>
      <c r="T77" s="203"/>
      <c r="U77" s="135"/>
      <c r="V77" s="135"/>
      <c r="W77" s="136"/>
      <c r="X77" s="204"/>
      <c r="Y77" s="205"/>
      <c r="Z77" s="206"/>
    </row>
    <row r="78" spans="4:26" s="15" customFormat="1" ht="23.25" customHeight="1">
      <c r="D78" s="58" t="s">
        <v>116</v>
      </c>
      <c r="E78" s="29" t="s">
        <v>61</v>
      </c>
      <c r="F78" s="65" t="s">
        <v>135</v>
      </c>
      <c r="G78" s="29">
        <v>90</v>
      </c>
      <c r="H78" s="29">
        <v>100</v>
      </c>
      <c r="I78" s="94" t="s">
        <v>145</v>
      </c>
      <c r="J78" s="123"/>
      <c r="K78" s="123"/>
      <c r="L78" s="123">
        <v>48</v>
      </c>
      <c r="M78" s="123"/>
      <c r="N78" s="124"/>
      <c r="O78" s="187">
        <v>48</v>
      </c>
      <c r="P78" s="187"/>
      <c r="Q78" s="188"/>
      <c r="R78" s="187">
        <v>48</v>
      </c>
      <c r="S78" s="187"/>
      <c r="T78" s="188"/>
      <c r="U78" s="183">
        <f t="shared" si="6"/>
        <v>144</v>
      </c>
      <c r="V78" s="184"/>
      <c r="W78" s="185"/>
      <c r="X78" s="183">
        <f t="shared" si="7"/>
        <v>160</v>
      </c>
      <c r="Y78" s="184"/>
      <c r="Z78" s="185"/>
    </row>
    <row r="79" spans="4:26" s="15" customFormat="1" ht="23.25" customHeight="1">
      <c r="D79" s="58" t="s">
        <v>114</v>
      </c>
      <c r="E79" s="62" t="s">
        <v>61</v>
      </c>
      <c r="F79" s="65" t="s">
        <v>135</v>
      </c>
      <c r="G79" s="62">
        <v>75</v>
      </c>
      <c r="H79" s="62">
        <v>85</v>
      </c>
      <c r="I79" s="97" t="s">
        <v>149</v>
      </c>
      <c r="J79" s="123"/>
      <c r="K79" s="123"/>
      <c r="L79" s="139" t="s">
        <v>19</v>
      </c>
      <c r="M79" s="123"/>
      <c r="N79" s="124"/>
      <c r="O79" s="189" t="s">
        <v>19</v>
      </c>
      <c r="P79" s="187"/>
      <c r="Q79" s="188"/>
      <c r="R79" s="189" t="s">
        <v>19</v>
      </c>
      <c r="S79" s="187"/>
      <c r="T79" s="188"/>
      <c r="U79" s="183">
        <f t="shared" si="6"/>
        <v>120</v>
      </c>
      <c r="V79" s="184"/>
      <c r="W79" s="185"/>
      <c r="X79" s="183">
        <f t="shared" si="7"/>
        <v>136</v>
      </c>
      <c r="Y79" s="184"/>
      <c r="Z79" s="185"/>
    </row>
    <row r="80" spans="4:26" s="15" customFormat="1" ht="23.25" customHeight="1">
      <c r="D80" s="58" t="s">
        <v>106</v>
      </c>
      <c r="E80" s="29" t="s">
        <v>61</v>
      </c>
      <c r="F80" s="65" t="s">
        <v>135</v>
      </c>
      <c r="G80" s="29">
        <v>70</v>
      </c>
      <c r="H80" s="29">
        <v>80</v>
      </c>
      <c r="I80" s="63" t="s">
        <v>19</v>
      </c>
      <c r="J80" s="123"/>
      <c r="K80" s="123"/>
      <c r="L80" s="139" t="s">
        <v>19</v>
      </c>
      <c r="M80" s="123"/>
      <c r="N80" s="124"/>
      <c r="O80" s="189" t="s">
        <v>19</v>
      </c>
      <c r="P80" s="187"/>
      <c r="Q80" s="188"/>
      <c r="R80" s="189" t="s">
        <v>19</v>
      </c>
      <c r="S80" s="187"/>
      <c r="T80" s="188"/>
      <c r="U80" s="183">
        <f t="shared" si="6"/>
        <v>112</v>
      </c>
      <c r="V80" s="184"/>
      <c r="W80" s="185"/>
      <c r="X80" s="183">
        <f t="shared" si="7"/>
        <v>128</v>
      </c>
      <c r="Y80" s="184"/>
      <c r="Z80" s="185"/>
    </row>
    <row r="81" spans="4:26" ht="23.25" customHeight="1">
      <c r="D81" s="141" t="s">
        <v>121</v>
      </c>
      <c r="E81" s="142"/>
      <c r="F81" s="143"/>
      <c r="G81" s="59" t="s">
        <v>6</v>
      </c>
      <c r="H81" s="59" t="s">
        <v>7</v>
      </c>
      <c r="I81" s="59" t="s">
        <v>71</v>
      </c>
      <c r="J81" s="135"/>
      <c r="K81" s="135"/>
      <c r="L81" s="135" t="s">
        <v>120</v>
      </c>
      <c r="M81" s="135"/>
      <c r="N81" s="136"/>
      <c r="O81" s="202" t="s">
        <v>120</v>
      </c>
      <c r="P81" s="202"/>
      <c r="Q81" s="203"/>
      <c r="R81" s="202" t="s">
        <v>120</v>
      </c>
      <c r="S81" s="202"/>
      <c r="T81" s="203"/>
      <c r="U81" s="204"/>
      <c r="V81" s="205"/>
      <c r="W81" s="206"/>
      <c r="X81" s="204"/>
      <c r="Y81" s="205"/>
      <c r="Z81" s="206"/>
    </row>
    <row r="82" spans="4:26" s="15" customFormat="1" ht="23.25" customHeight="1">
      <c r="D82" s="58" t="s">
        <v>116</v>
      </c>
      <c r="E82" s="43"/>
      <c r="F82" s="65" t="s">
        <v>135</v>
      </c>
      <c r="G82" s="43">
        <v>90</v>
      </c>
      <c r="H82" s="43">
        <v>110</v>
      </c>
      <c r="I82" s="43" t="s">
        <v>124</v>
      </c>
      <c r="J82" s="123"/>
      <c r="K82" s="123"/>
      <c r="L82" s="147" t="s">
        <v>127</v>
      </c>
      <c r="M82" s="148"/>
      <c r="N82" s="149"/>
      <c r="O82" s="195" t="s">
        <v>127</v>
      </c>
      <c r="P82" s="191"/>
      <c r="Q82" s="192"/>
      <c r="R82" s="195" t="s">
        <v>127</v>
      </c>
      <c r="S82" s="191"/>
      <c r="T82" s="192"/>
      <c r="U82" s="183">
        <f t="shared" si="6"/>
        <v>144</v>
      </c>
      <c r="V82" s="184"/>
      <c r="W82" s="185"/>
      <c r="X82" s="183">
        <f t="shared" si="7"/>
        <v>176</v>
      </c>
      <c r="Y82" s="184"/>
      <c r="Z82" s="185"/>
    </row>
    <row r="83" spans="4:26" s="15" customFormat="1" ht="23.25" customHeight="1">
      <c r="D83" s="58" t="s">
        <v>117</v>
      </c>
      <c r="E83" s="43"/>
      <c r="F83" s="65" t="s">
        <v>135</v>
      </c>
      <c r="G83" s="43">
        <v>70</v>
      </c>
      <c r="H83" s="43">
        <v>90</v>
      </c>
      <c r="I83" s="43" t="s">
        <v>125</v>
      </c>
      <c r="J83" s="123"/>
      <c r="K83" s="123"/>
      <c r="L83" s="147" t="s">
        <v>128</v>
      </c>
      <c r="M83" s="148"/>
      <c r="N83" s="149"/>
      <c r="O83" s="195" t="s">
        <v>128</v>
      </c>
      <c r="P83" s="191"/>
      <c r="Q83" s="192"/>
      <c r="R83" s="195" t="s">
        <v>128</v>
      </c>
      <c r="S83" s="191"/>
      <c r="T83" s="192"/>
      <c r="U83" s="183">
        <f t="shared" si="6"/>
        <v>112</v>
      </c>
      <c r="V83" s="184"/>
      <c r="W83" s="185"/>
      <c r="X83" s="183">
        <f t="shared" si="7"/>
        <v>144</v>
      </c>
      <c r="Y83" s="184"/>
      <c r="Z83" s="185"/>
    </row>
    <row r="84" spans="4:26" ht="23.25" customHeight="1">
      <c r="D84" s="141" t="s">
        <v>123</v>
      </c>
      <c r="E84" s="142"/>
      <c r="F84" s="143"/>
      <c r="G84" s="59" t="s">
        <v>6</v>
      </c>
      <c r="H84" s="59" t="s">
        <v>7</v>
      </c>
      <c r="I84" s="59" t="s">
        <v>71</v>
      </c>
      <c r="J84" s="135"/>
      <c r="K84" s="135"/>
      <c r="L84" s="135"/>
      <c r="M84" s="135"/>
      <c r="N84" s="136"/>
      <c r="O84" s="204"/>
      <c r="P84" s="205"/>
      <c r="Q84" s="206"/>
      <c r="R84" s="204"/>
      <c r="S84" s="205"/>
      <c r="T84" s="206"/>
      <c r="U84" s="204"/>
      <c r="V84" s="205"/>
      <c r="W84" s="206"/>
      <c r="X84" s="204"/>
      <c r="Y84" s="205"/>
      <c r="Z84" s="206"/>
    </row>
    <row r="85" spans="4:26" s="15" customFormat="1" ht="23.25" customHeight="1">
      <c r="D85" s="58" t="s">
        <v>132</v>
      </c>
      <c r="E85" s="37"/>
      <c r="F85" s="65" t="s">
        <v>135</v>
      </c>
      <c r="G85" s="37">
        <v>90</v>
      </c>
      <c r="H85" s="37">
        <v>105</v>
      </c>
      <c r="I85" s="95" t="s">
        <v>147</v>
      </c>
      <c r="J85" s="123"/>
      <c r="K85" s="123"/>
      <c r="L85" s="147"/>
      <c r="M85" s="148"/>
      <c r="N85" s="149"/>
      <c r="O85" s="195"/>
      <c r="P85" s="191"/>
      <c r="Q85" s="192"/>
      <c r="R85" s="195"/>
      <c r="S85" s="191"/>
      <c r="T85" s="192"/>
      <c r="U85" s="183">
        <f t="shared" si="6"/>
        <v>144</v>
      </c>
      <c r="V85" s="184"/>
      <c r="W85" s="185"/>
      <c r="X85" s="183">
        <f t="shared" si="7"/>
        <v>168</v>
      </c>
      <c r="Y85" s="184"/>
      <c r="Z85" s="185"/>
    </row>
    <row r="86" spans="4:26" s="15" customFormat="1" ht="23.25" customHeight="1">
      <c r="D86" s="58" t="s">
        <v>133</v>
      </c>
      <c r="E86" s="62"/>
      <c r="F86" s="65" t="s">
        <v>135</v>
      </c>
      <c r="G86" s="62">
        <v>85</v>
      </c>
      <c r="H86" s="62">
        <v>105</v>
      </c>
      <c r="I86" s="95" t="s">
        <v>148</v>
      </c>
      <c r="J86" s="123"/>
      <c r="K86" s="123"/>
      <c r="L86" s="147"/>
      <c r="M86" s="148"/>
      <c r="N86" s="149"/>
      <c r="O86" s="195"/>
      <c r="P86" s="191"/>
      <c r="Q86" s="192"/>
      <c r="R86" s="195"/>
      <c r="S86" s="191"/>
      <c r="T86" s="192"/>
      <c r="U86" s="183">
        <f t="shared" si="6"/>
        <v>136</v>
      </c>
      <c r="V86" s="184"/>
      <c r="W86" s="185"/>
      <c r="X86" s="183">
        <f t="shared" si="7"/>
        <v>168</v>
      </c>
      <c r="Y86" s="184"/>
      <c r="Z86" s="185"/>
    </row>
    <row r="87" spans="4:26" s="15" customFormat="1" ht="23.25" customHeight="1">
      <c r="D87" s="58" t="s">
        <v>117</v>
      </c>
      <c r="E87" s="29"/>
      <c r="F87" s="65" t="s">
        <v>135</v>
      </c>
      <c r="G87" s="29">
        <v>70</v>
      </c>
      <c r="H87" s="29">
        <v>90</v>
      </c>
      <c r="I87" s="64" t="s">
        <v>19</v>
      </c>
      <c r="J87" s="123"/>
      <c r="K87" s="123"/>
      <c r="L87" s="147"/>
      <c r="M87" s="148"/>
      <c r="N87" s="149"/>
      <c r="O87" s="195"/>
      <c r="P87" s="191"/>
      <c r="Q87" s="192"/>
      <c r="R87" s="195"/>
      <c r="S87" s="191"/>
      <c r="T87" s="192"/>
      <c r="U87" s="183">
        <f t="shared" si="6"/>
        <v>112</v>
      </c>
      <c r="V87" s="184"/>
      <c r="W87" s="185"/>
      <c r="X87" s="183">
        <f t="shared" si="7"/>
        <v>144</v>
      </c>
      <c r="Y87" s="184"/>
      <c r="Z87" s="185"/>
    </row>
    <row r="88" spans="4:26" ht="23.25" customHeight="1">
      <c r="D88" s="141" t="s">
        <v>126</v>
      </c>
      <c r="E88" s="142"/>
      <c r="F88" s="143"/>
      <c r="G88" s="59" t="s">
        <v>6</v>
      </c>
      <c r="H88" s="59" t="s">
        <v>7</v>
      </c>
      <c r="I88" s="59" t="s">
        <v>71</v>
      </c>
      <c r="J88" s="135"/>
      <c r="K88" s="135"/>
      <c r="L88" s="135"/>
      <c r="M88" s="135"/>
      <c r="N88" s="136"/>
      <c r="O88" s="204"/>
      <c r="P88" s="205"/>
      <c r="Q88" s="206"/>
      <c r="R88" s="204"/>
      <c r="S88" s="205"/>
      <c r="T88" s="206"/>
      <c r="U88" s="204"/>
      <c r="V88" s="205"/>
      <c r="W88" s="206"/>
      <c r="X88" s="204"/>
      <c r="Y88" s="205"/>
      <c r="Z88" s="206"/>
    </row>
    <row r="89" spans="4:26" s="15" customFormat="1" ht="23.25" customHeight="1">
      <c r="D89" s="58" t="s">
        <v>116</v>
      </c>
      <c r="E89" s="43"/>
      <c r="F89" s="65" t="s">
        <v>135</v>
      </c>
      <c r="G89" s="44">
        <v>90</v>
      </c>
      <c r="H89" s="43">
        <v>110</v>
      </c>
      <c r="I89" s="44"/>
      <c r="J89" s="51"/>
      <c r="K89" s="52"/>
      <c r="L89" s="51"/>
      <c r="M89" s="53"/>
      <c r="N89" s="54"/>
      <c r="O89" s="198"/>
      <c r="P89" s="199"/>
      <c r="Q89" s="200"/>
      <c r="R89" s="198"/>
      <c r="S89" s="199"/>
      <c r="T89" s="200"/>
      <c r="U89" s="183">
        <f t="shared" si="6"/>
        <v>144</v>
      </c>
      <c r="V89" s="184"/>
      <c r="W89" s="185"/>
      <c r="X89" s="183">
        <f t="shared" si="7"/>
        <v>176</v>
      </c>
      <c r="Y89" s="184"/>
      <c r="Z89" s="185"/>
    </row>
    <row r="90" spans="4:26" s="15" customFormat="1" ht="23.25" customHeight="1">
      <c r="D90" s="58" t="s">
        <v>117</v>
      </c>
      <c r="E90" s="43"/>
      <c r="F90" s="65" t="s">
        <v>135</v>
      </c>
      <c r="G90" s="44">
        <v>80</v>
      </c>
      <c r="H90" s="44">
        <v>95</v>
      </c>
      <c r="I90" s="44">
        <v>50</v>
      </c>
      <c r="J90" s="51"/>
      <c r="K90" s="52"/>
      <c r="L90" s="51"/>
      <c r="M90" s="53"/>
      <c r="N90" s="54"/>
      <c r="O90" s="198"/>
      <c r="P90" s="199"/>
      <c r="Q90" s="200"/>
      <c r="R90" s="198"/>
      <c r="S90" s="199"/>
      <c r="T90" s="200"/>
      <c r="U90" s="183">
        <f t="shared" si="6"/>
        <v>128</v>
      </c>
      <c r="V90" s="184"/>
      <c r="W90" s="185"/>
      <c r="X90" s="183">
        <f t="shared" si="7"/>
        <v>152</v>
      </c>
      <c r="Y90" s="184"/>
      <c r="Z90" s="185"/>
    </row>
    <row r="91" spans="4:26" s="15" customFormat="1" ht="23.25" customHeight="1">
      <c r="D91" s="115" t="s">
        <v>157</v>
      </c>
      <c r="E91" s="116"/>
      <c r="F91" s="116" t="s">
        <v>135</v>
      </c>
      <c r="G91" s="117">
        <v>80</v>
      </c>
      <c r="H91" s="116">
        <v>100</v>
      </c>
      <c r="I91" s="116"/>
      <c r="J91" s="118"/>
      <c r="K91" s="119"/>
      <c r="L91" s="118"/>
      <c r="M91" s="120"/>
      <c r="N91" s="121"/>
      <c r="O91" s="204"/>
      <c r="P91" s="205"/>
      <c r="Q91" s="206"/>
      <c r="R91" s="204"/>
      <c r="S91" s="205"/>
      <c r="T91" s="206"/>
      <c r="U91" s="204">
        <f t="shared" si="6"/>
        <v>128</v>
      </c>
      <c r="V91" s="205"/>
      <c r="W91" s="206"/>
      <c r="X91" s="204"/>
      <c r="Y91" s="205"/>
      <c r="Z91" s="206"/>
    </row>
    <row r="92" spans="4:26" s="15" customFormat="1" ht="23.25" customHeight="1">
      <c r="D92" s="115" t="s">
        <v>160</v>
      </c>
      <c r="E92" s="116"/>
      <c r="F92" s="116" t="s">
        <v>135</v>
      </c>
      <c r="G92" s="117" t="s">
        <v>19</v>
      </c>
      <c r="H92" s="117" t="s">
        <v>19</v>
      </c>
      <c r="I92" s="116">
        <v>39</v>
      </c>
      <c r="J92" s="118"/>
      <c r="K92" s="119"/>
      <c r="L92" s="118"/>
      <c r="M92" s="120"/>
      <c r="N92" s="121"/>
      <c r="O92" s="204"/>
      <c r="P92" s="205"/>
      <c r="Q92" s="206"/>
      <c r="R92" s="204"/>
      <c r="S92" s="205"/>
      <c r="T92" s="206"/>
      <c r="U92" s="204"/>
      <c r="V92" s="205"/>
      <c r="W92" s="206"/>
      <c r="X92" s="204"/>
      <c r="Y92" s="205"/>
      <c r="Z92" s="206"/>
    </row>
    <row r="93" spans="4:26" ht="23.25" customHeight="1">
      <c r="D93" s="60" t="s">
        <v>153</v>
      </c>
      <c r="E93" s="65"/>
      <c r="F93" s="65" t="s">
        <v>135</v>
      </c>
      <c r="G93" s="65">
        <v>117</v>
      </c>
      <c r="H93" s="65">
        <v>137</v>
      </c>
      <c r="I93" s="69"/>
      <c r="J93" s="66"/>
      <c r="K93" s="74"/>
      <c r="L93" s="88"/>
      <c r="M93" s="67"/>
      <c r="N93" s="68"/>
      <c r="O93" s="201"/>
      <c r="P93" s="199"/>
      <c r="Q93" s="200"/>
      <c r="R93" s="201"/>
      <c r="S93" s="199"/>
      <c r="T93" s="200"/>
      <c r="U93" s="183">
        <f t="shared" si="6"/>
        <v>187.20000000000002</v>
      </c>
      <c r="V93" s="184"/>
      <c r="W93" s="185"/>
      <c r="X93" s="183">
        <f t="shared" si="7"/>
        <v>219.20000000000002</v>
      </c>
      <c r="Y93" s="184"/>
      <c r="Z93" s="185"/>
    </row>
    <row r="94" spans="4:26" s="15" customFormat="1" ht="23.25" customHeight="1">
      <c r="D94" s="61" t="s">
        <v>130</v>
      </c>
      <c r="E94" s="46"/>
      <c r="F94" s="71" t="s">
        <v>135</v>
      </c>
      <c r="G94" s="45">
        <v>110</v>
      </c>
      <c r="H94" s="46">
        <v>125</v>
      </c>
      <c r="I94" s="45" t="s">
        <v>19</v>
      </c>
      <c r="J94" s="161" t="s">
        <v>19</v>
      </c>
      <c r="K94" s="129"/>
      <c r="L94" s="161" t="s">
        <v>19</v>
      </c>
      <c r="M94" s="162"/>
      <c r="N94" s="163"/>
      <c r="O94" s="161" t="s">
        <v>19</v>
      </c>
      <c r="P94" s="162"/>
      <c r="Q94" s="163"/>
      <c r="R94" s="161" t="s">
        <v>19</v>
      </c>
      <c r="S94" s="162"/>
      <c r="T94" s="163"/>
      <c r="U94" s="183">
        <f t="shared" si="6"/>
        <v>176</v>
      </c>
      <c r="V94" s="184"/>
      <c r="W94" s="185"/>
      <c r="X94" s="183">
        <f t="shared" si="7"/>
        <v>200</v>
      </c>
      <c r="Y94" s="184"/>
      <c r="Z94" s="185"/>
    </row>
    <row r="95" spans="4:26" s="15" customFormat="1" ht="23.25" customHeight="1">
      <c r="D95" s="60" t="s">
        <v>131</v>
      </c>
      <c r="E95" s="43"/>
      <c r="F95" s="65" t="s">
        <v>135</v>
      </c>
      <c r="G95" s="44" t="s">
        <v>19</v>
      </c>
      <c r="H95" s="43">
        <v>125</v>
      </c>
      <c r="I95" s="43" t="s">
        <v>19</v>
      </c>
      <c r="J95" s="147" t="s">
        <v>19</v>
      </c>
      <c r="K95" s="156"/>
      <c r="L95" s="147" t="s">
        <v>19</v>
      </c>
      <c r="M95" s="148"/>
      <c r="N95" s="149"/>
      <c r="O95" s="195" t="s">
        <v>19</v>
      </c>
      <c r="P95" s="191"/>
      <c r="Q95" s="192"/>
      <c r="R95" s="195" t="s">
        <v>19</v>
      </c>
      <c r="S95" s="191"/>
      <c r="T95" s="192"/>
      <c r="U95" s="183"/>
      <c r="V95" s="184"/>
      <c r="W95" s="185"/>
      <c r="X95" s="183">
        <f t="shared" si="7"/>
        <v>200</v>
      </c>
      <c r="Y95" s="184"/>
      <c r="Z95" s="185"/>
    </row>
    <row r="96" spans="4:26" ht="23.25" customHeight="1">
      <c r="D96" s="61" t="s">
        <v>78</v>
      </c>
      <c r="E96" s="46"/>
      <c r="F96" s="71" t="s">
        <v>135</v>
      </c>
      <c r="G96" s="46">
        <v>120</v>
      </c>
      <c r="H96" s="46">
        <v>140</v>
      </c>
      <c r="I96" s="46">
        <v>60</v>
      </c>
      <c r="J96" s="161" t="s">
        <v>19</v>
      </c>
      <c r="K96" s="129"/>
      <c r="L96" s="161" t="s">
        <v>19</v>
      </c>
      <c r="M96" s="162"/>
      <c r="N96" s="163"/>
      <c r="O96" s="161" t="s">
        <v>19</v>
      </c>
      <c r="P96" s="162"/>
      <c r="Q96" s="163"/>
      <c r="R96" s="161" t="s">
        <v>19</v>
      </c>
      <c r="S96" s="162"/>
      <c r="T96" s="163"/>
      <c r="U96" s="183">
        <f t="shared" si="6"/>
        <v>192</v>
      </c>
      <c r="V96" s="184"/>
      <c r="W96" s="185"/>
      <c r="X96" s="183">
        <f t="shared" si="7"/>
        <v>224</v>
      </c>
      <c r="Y96" s="184"/>
      <c r="Z96" s="185"/>
    </row>
    <row r="97" spans="4:26" ht="23.25" customHeight="1">
      <c r="D97" s="60" t="s">
        <v>151</v>
      </c>
      <c r="E97" s="43" t="s">
        <v>58</v>
      </c>
      <c r="F97" s="65" t="s">
        <v>135</v>
      </c>
      <c r="G97" s="43">
        <v>160</v>
      </c>
      <c r="H97" s="43">
        <v>180</v>
      </c>
      <c r="I97" s="44">
        <v>95</v>
      </c>
      <c r="J97" s="123" t="s">
        <v>19</v>
      </c>
      <c r="K97" s="123"/>
      <c r="L97" s="139" t="s">
        <v>19</v>
      </c>
      <c r="M97" s="123"/>
      <c r="N97" s="124"/>
      <c r="O97" s="189" t="s">
        <v>19</v>
      </c>
      <c r="P97" s="187"/>
      <c r="Q97" s="188"/>
      <c r="R97" s="189" t="s">
        <v>19</v>
      </c>
      <c r="S97" s="187"/>
      <c r="T97" s="188"/>
      <c r="U97" s="183">
        <f t="shared" si="6"/>
        <v>256</v>
      </c>
      <c r="V97" s="184"/>
      <c r="W97" s="185"/>
      <c r="X97" s="183">
        <f t="shared" si="7"/>
        <v>288</v>
      </c>
      <c r="Y97" s="184"/>
      <c r="Z97" s="185"/>
    </row>
    <row r="98" spans="4:26" ht="23.25" customHeight="1">
      <c r="D98" s="61" t="s">
        <v>59</v>
      </c>
      <c r="E98" s="46" t="s">
        <v>60</v>
      </c>
      <c r="F98" s="71" t="s">
        <v>135</v>
      </c>
      <c r="G98" s="46">
        <v>135</v>
      </c>
      <c r="H98" s="46">
        <v>155</v>
      </c>
      <c r="I98" s="46">
        <v>95</v>
      </c>
      <c r="J98" s="126" t="s">
        <v>19</v>
      </c>
      <c r="K98" s="126"/>
      <c r="L98" s="125" t="s">
        <v>19</v>
      </c>
      <c r="M98" s="126"/>
      <c r="N98" s="127"/>
      <c r="O98" s="161" t="s">
        <v>19</v>
      </c>
      <c r="P98" s="162"/>
      <c r="Q98" s="163"/>
      <c r="R98" s="161" t="s">
        <v>19</v>
      </c>
      <c r="S98" s="162"/>
      <c r="T98" s="163"/>
      <c r="U98" s="183">
        <f t="shared" si="6"/>
        <v>216</v>
      </c>
      <c r="V98" s="184"/>
      <c r="W98" s="185"/>
      <c r="X98" s="183">
        <f t="shared" si="7"/>
        <v>248</v>
      </c>
      <c r="Y98" s="184"/>
      <c r="Z98" s="185"/>
    </row>
    <row r="99" spans="4:26" ht="23.25" customHeight="1">
      <c r="D99" s="61" t="s">
        <v>158</v>
      </c>
      <c r="E99" s="112" t="s">
        <v>60</v>
      </c>
      <c r="F99" s="112" t="s">
        <v>135</v>
      </c>
      <c r="G99" s="112">
        <v>130</v>
      </c>
      <c r="H99" s="112">
        <v>160</v>
      </c>
      <c r="I99" s="111" t="s">
        <v>19</v>
      </c>
      <c r="J99" s="126" t="s">
        <v>19</v>
      </c>
      <c r="K99" s="126"/>
      <c r="L99" s="125" t="s">
        <v>19</v>
      </c>
      <c r="M99" s="126"/>
      <c r="N99" s="127"/>
      <c r="O99" s="161" t="s">
        <v>19</v>
      </c>
      <c r="P99" s="162"/>
      <c r="Q99" s="163"/>
      <c r="R99" s="161" t="s">
        <v>19</v>
      </c>
      <c r="S99" s="162"/>
      <c r="T99" s="163"/>
      <c r="U99" s="183">
        <f t="shared" si="6"/>
        <v>208</v>
      </c>
      <c r="V99" s="184"/>
      <c r="W99" s="185"/>
      <c r="X99" s="183">
        <f t="shared" si="7"/>
        <v>256</v>
      </c>
      <c r="Y99" s="184"/>
      <c r="Z99" s="185"/>
    </row>
    <row r="100" spans="4:26" ht="23.25" customHeight="1">
      <c r="D100" s="60" t="s">
        <v>129</v>
      </c>
      <c r="E100" s="43"/>
      <c r="F100" s="65" t="s">
        <v>135</v>
      </c>
      <c r="G100" s="43">
        <v>140</v>
      </c>
      <c r="H100" s="43">
        <v>170</v>
      </c>
      <c r="I100" s="44" t="s">
        <v>19</v>
      </c>
      <c r="J100" s="123" t="s">
        <v>19</v>
      </c>
      <c r="K100" s="123"/>
      <c r="L100" s="139" t="s">
        <v>19</v>
      </c>
      <c r="M100" s="123"/>
      <c r="N100" s="124"/>
      <c r="O100" s="189" t="s">
        <v>19</v>
      </c>
      <c r="P100" s="187"/>
      <c r="Q100" s="188"/>
      <c r="R100" s="189" t="s">
        <v>19</v>
      </c>
      <c r="S100" s="187"/>
      <c r="T100" s="188"/>
      <c r="U100" s="183">
        <f t="shared" si="6"/>
        <v>224</v>
      </c>
      <c r="V100" s="184"/>
      <c r="W100" s="185"/>
      <c r="X100" s="183">
        <f t="shared" si="7"/>
        <v>272</v>
      </c>
      <c r="Y100" s="184"/>
      <c r="Z100" s="185"/>
    </row>
    <row r="101" spans="4:26" ht="23.25" customHeight="1">
      <c r="D101" s="61" t="s">
        <v>136</v>
      </c>
      <c r="E101" s="71"/>
      <c r="F101" s="71" t="s">
        <v>135</v>
      </c>
      <c r="G101" s="71">
        <v>130</v>
      </c>
      <c r="H101" s="71">
        <v>150</v>
      </c>
      <c r="I101" s="72"/>
      <c r="J101" s="76"/>
      <c r="K101" s="77"/>
      <c r="L101" s="80"/>
      <c r="M101" s="78"/>
      <c r="N101" s="79"/>
      <c r="O101" s="161" t="s">
        <v>19</v>
      </c>
      <c r="P101" s="162"/>
      <c r="Q101" s="163"/>
      <c r="R101" s="161" t="s">
        <v>19</v>
      </c>
      <c r="S101" s="162"/>
      <c r="T101" s="163"/>
      <c r="U101" s="183">
        <f t="shared" si="6"/>
        <v>208</v>
      </c>
      <c r="V101" s="184"/>
      <c r="W101" s="185"/>
      <c r="X101" s="183">
        <f t="shared" si="7"/>
        <v>240</v>
      </c>
      <c r="Y101" s="184"/>
      <c r="Z101" s="185"/>
    </row>
    <row r="102" spans="4:26" s="15" customFormat="1" ht="23.25" customHeight="1">
      <c r="D102" s="60" t="s">
        <v>73</v>
      </c>
      <c r="E102" s="99"/>
      <c r="F102" s="99" t="s">
        <v>135</v>
      </c>
      <c r="G102" s="99">
        <v>125</v>
      </c>
      <c r="H102" s="99">
        <v>145</v>
      </c>
      <c r="I102" s="99" t="s">
        <v>19</v>
      </c>
      <c r="J102" s="123" t="s">
        <v>19</v>
      </c>
      <c r="K102" s="123"/>
      <c r="L102" s="123" t="s">
        <v>19</v>
      </c>
      <c r="M102" s="123"/>
      <c r="N102" s="124"/>
      <c r="O102" s="187" t="s">
        <v>19</v>
      </c>
      <c r="P102" s="187"/>
      <c r="Q102" s="188"/>
      <c r="R102" s="187" t="s">
        <v>19</v>
      </c>
      <c r="S102" s="187"/>
      <c r="T102" s="188"/>
      <c r="U102" s="183">
        <f t="shared" si="6"/>
        <v>200</v>
      </c>
      <c r="V102" s="184"/>
      <c r="W102" s="185"/>
      <c r="X102" s="183">
        <f t="shared" si="7"/>
        <v>232</v>
      </c>
      <c r="Y102" s="184"/>
      <c r="Z102" s="185"/>
    </row>
    <row r="103" spans="4:26" s="15" customFormat="1" ht="23.25" customHeight="1">
      <c r="D103" s="114" t="s">
        <v>159</v>
      </c>
      <c r="E103" s="98"/>
      <c r="F103" s="98" t="s">
        <v>135</v>
      </c>
      <c r="G103" s="98">
        <v>130</v>
      </c>
      <c r="H103" s="98">
        <v>160</v>
      </c>
      <c r="I103" s="98" t="s">
        <v>19</v>
      </c>
      <c r="J103" s="161" t="s">
        <v>19</v>
      </c>
      <c r="K103" s="129"/>
      <c r="L103" s="161" t="s">
        <v>19</v>
      </c>
      <c r="M103" s="162"/>
      <c r="N103" s="163"/>
      <c r="O103" s="161" t="s">
        <v>19</v>
      </c>
      <c r="P103" s="162"/>
      <c r="Q103" s="163"/>
      <c r="R103" s="161" t="s">
        <v>19</v>
      </c>
      <c r="S103" s="162"/>
      <c r="T103" s="163"/>
      <c r="U103" s="183">
        <f t="shared" si="6"/>
        <v>208</v>
      </c>
      <c r="V103" s="184"/>
      <c r="W103" s="185"/>
      <c r="X103" s="183">
        <f t="shared" si="7"/>
        <v>256</v>
      </c>
      <c r="Y103" s="184"/>
      <c r="Z103" s="185"/>
    </row>
    <row r="104" spans="4:26" s="15" customFormat="1" ht="23.25" customHeight="1">
      <c r="D104" s="60" t="s">
        <v>99</v>
      </c>
      <c r="E104" s="99"/>
      <c r="F104" s="99" t="s">
        <v>135</v>
      </c>
      <c r="G104" s="103" t="s">
        <v>19</v>
      </c>
      <c r="H104" s="99">
        <v>150</v>
      </c>
      <c r="I104" s="99"/>
      <c r="J104" s="100"/>
      <c r="K104" s="108"/>
      <c r="L104" s="100"/>
      <c r="M104" s="101"/>
      <c r="N104" s="102"/>
      <c r="O104" s="198"/>
      <c r="P104" s="199"/>
      <c r="Q104" s="200"/>
      <c r="R104" s="198"/>
      <c r="S104" s="199"/>
      <c r="T104" s="200"/>
      <c r="U104" s="183"/>
      <c r="V104" s="184"/>
      <c r="W104" s="185"/>
      <c r="X104" s="183">
        <f t="shared" si="7"/>
        <v>240</v>
      </c>
      <c r="Y104" s="184"/>
      <c r="Z104" s="185"/>
    </row>
    <row r="105" spans="4:26" s="15" customFormat="1" ht="23.25" customHeight="1">
      <c r="D105" s="61" t="s">
        <v>100</v>
      </c>
      <c r="E105" s="98"/>
      <c r="F105" s="98" t="s">
        <v>135</v>
      </c>
      <c r="G105" s="110" t="s">
        <v>19</v>
      </c>
      <c r="H105" s="98">
        <v>150</v>
      </c>
      <c r="I105" s="98"/>
      <c r="J105" s="104"/>
      <c r="K105" s="107"/>
      <c r="L105" s="104"/>
      <c r="M105" s="105"/>
      <c r="N105" s="106"/>
      <c r="O105" s="161" t="s">
        <v>19</v>
      </c>
      <c r="P105" s="162"/>
      <c r="Q105" s="163"/>
      <c r="R105" s="161" t="s">
        <v>19</v>
      </c>
      <c r="S105" s="162"/>
      <c r="T105" s="163"/>
      <c r="U105" s="183"/>
      <c r="V105" s="184"/>
      <c r="W105" s="185"/>
      <c r="X105" s="183">
        <f t="shared" si="7"/>
        <v>240</v>
      </c>
      <c r="Y105" s="184"/>
      <c r="Z105" s="185"/>
    </row>
    <row r="106" spans="4:26" s="15" customFormat="1" ht="23.25" customHeight="1">
      <c r="D106" s="60" t="s">
        <v>152</v>
      </c>
      <c r="E106" s="99"/>
      <c r="F106" s="99" t="s">
        <v>135</v>
      </c>
      <c r="G106" s="103"/>
      <c r="H106" s="99">
        <v>310</v>
      </c>
      <c r="I106" s="99"/>
      <c r="J106" s="100"/>
      <c r="K106" s="108"/>
      <c r="L106" s="100"/>
      <c r="M106" s="101"/>
      <c r="N106" s="102"/>
      <c r="O106" s="198"/>
      <c r="P106" s="199"/>
      <c r="Q106" s="200"/>
      <c r="R106" s="198"/>
      <c r="S106" s="199"/>
      <c r="T106" s="200"/>
      <c r="U106" s="183"/>
      <c r="V106" s="184"/>
      <c r="W106" s="185"/>
      <c r="X106" s="183">
        <f t="shared" si="7"/>
        <v>496</v>
      </c>
      <c r="Y106" s="184"/>
      <c r="Z106" s="185"/>
    </row>
    <row r="107" spans="4:26" s="15" customFormat="1" ht="23.25" customHeight="1">
      <c r="D107" s="61" t="s">
        <v>101</v>
      </c>
      <c r="E107" s="98"/>
      <c r="F107" s="98" t="s">
        <v>135</v>
      </c>
      <c r="G107" s="110" t="s">
        <v>19</v>
      </c>
      <c r="H107" s="98">
        <v>210</v>
      </c>
      <c r="I107" s="98"/>
      <c r="J107" s="104"/>
      <c r="K107" s="107"/>
      <c r="L107" s="104"/>
      <c r="M107" s="105"/>
      <c r="N107" s="106"/>
      <c r="O107" s="161" t="s">
        <v>19</v>
      </c>
      <c r="P107" s="162"/>
      <c r="Q107" s="163"/>
      <c r="R107" s="161" t="s">
        <v>19</v>
      </c>
      <c r="S107" s="162"/>
      <c r="T107" s="163"/>
      <c r="U107" s="183"/>
      <c r="V107" s="184"/>
      <c r="W107" s="185"/>
      <c r="X107" s="183">
        <f t="shared" si="7"/>
        <v>336</v>
      </c>
      <c r="Y107" s="184"/>
      <c r="Z107" s="185"/>
    </row>
    <row r="108" spans="4:26" s="15" customFormat="1" ht="23.25" customHeight="1">
      <c r="D108" s="60" t="s">
        <v>72</v>
      </c>
      <c r="E108" s="99"/>
      <c r="F108" s="99" t="s">
        <v>135</v>
      </c>
      <c r="G108" s="99">
        <v>220</v>
      </c>
      <c r="H108" s="99" t="s">
        <v>19</v>
      </c>
      <c r="I108" s="99" t="s">
        <v>19</v>
      </c>
      <c r="J108" s="123" t="s">
        <v>19</v>
      </c>
      <c r="K108" s="123"/>
      <c r="L108" s="123" t="s">
        <v>19</v>
      </c>
      <c r="M108" s="123"/>
      <c r="N108" s="124"/>
      <c r="O108" s="187" t="s">
        <v>19</v>
      </c>
      <c r="P108" s="187"/>
      <c r="Q108" s="188"/>
      <c r="R108" s="187" t="s">
        <v>19</v>
      </c>
      <c r="S108" s="187"/>
      <c r="T108" s="188"/>
      <c r="U108" s="183">
        <f t="shared" si="6"/>
        <v>352</v>
      </c>
      <c r="V108" s="184"/>
      <c r="W108" s="185"/>
      <c r="X108" s="183"/>
      <c r="Y108" s="184"/>
      <c r="Z108" s="185"/>
    </row>
    <row r="109" spans="4:26" s="15" customFormat="1" ht="23.25" customHeight="1">
      <c r="D109" s="61" t="s">
        <v>74</v>
      </c>
      <c r="E109" s="98"/>
      <c r="F109" s="98" t="s">
        <v>135</v>
      </c>
      <c r="G109" s="98">
        <v>150</v>
      </c>
      <c r="H109" s="98" t="s">
        <v>19</v>
      </c>
      <c r="I109" s="98" t="s">
        <v>19</v>
      </c>
      <c r="J109" s="126" t="s">
        <v>19</v>
      </c>
      <c r="K109" s="126"/>
      <c r="L109" s="126" t="s">
        <v>19</v>
      </c>
      <c r="M109" s="126"/>
      <c r="N109" s="127"/>
      <c r="O109" s="161" t="s">
        <v>19</v>
      </c>
      <c r="P109" s="162"/>
      <c r="Q109" s="163"/>
      <c r="R109" s="161" t="s">
        <v>19</v>
      </c>
      <c r="S109" s="162"/>
      <c r="T109" s="163"/>
      <c r="U109" s="183">
        <f t="shared" si="6"/>
        <v>240</v>
      </c>
      <c r="V109" s="184"/>
      <c r="W109" s="185"/>
      <c r="X109" s="183"/>
      <c r="Y109" s="184"/>
      <c r="Z109" s="185"/>
    </row>
    <row r="110" spans="4:26" s="15" customFormat="1" ht="23.25" customHeight="1">
      <c r="D110" s="61" t="s">
        <v>75</v>
      </c>
      <c r="E110" s="98"/>
      <c r="F110" s="98" t="s">
        <v>135</v>
      </c>
      <c r="G110" s="98">
        <v>95</v>
      </c>
      <c r="H110" s="98" t="s">
        <v>19</v>
      </c>
      <c r="I110" s="98" t="s">
        <v>19</v>
      </c>
      <c r="J110" s="126" t="s">
        <v>19</v>
      </c>
      <c r="K110" s="126"/>
      <c r="L110" s="126" t="s">
        <v>19</v>
      </c>
      <c r="M110" s="126"/>
      <c r="N110" s="127"/>
      <c r="O110" s="161" t="s">
        <v>19</v>
      </c>
      <c r="P110" s="162"/>
      <c r="Q110" s="163"/>
      <c r="R110" s="161" t="s">
        <v>19</v>
      </c>
      <c r="S110" s="162"/>
      <c r="T110" s="163"/>
      <c r="U110" s="183">
        <f t="shared" si="6"/>
        <v>152</v>
      </c>
      <c r="V110" s="184"/>
      <c r="W110" s="185"/>
      <c r="X110" s="183"/>
      <c r="Y110" s="184"/>
      <c r="Z110" s="185"/>
    </row>
    <row r="111" spans="4:26" ht="30.75" customHeight="1" thickBot="1">
      <c r="D111" s="166"/>
      <c r="E111" s="167"/>
      <c r="F111" s="167"/>
      <c r="G111" s="167"/>
      <c r="H111" s="167"/>
      <c r="I111" s="167"/>
      <c r="J111" s="167"/>
      <c r="K111" s="167"/>
      <c r="L111" s="167"/>
      <c r="M111" s="167"/>
      <c r="N111" s="168"/>
    </row>
  </sheetData>
  <mergeCells count="494">
    <mergeCell ref="X107:Z107"/>
    <mergeCell ref="O101:Q101"/>
    <mergeCell ref="R101:T101"/>
    <mergeCell ref="O105:Q105"/>
    <mergeCell ref="R105:T105"/>
    <mergeCell ref="O107:Q107"/>
    <mergeCell ref="R107:T107"/>
    <mergeCell ref="X102:Z102"/>
    <mergeCell ref="X103:Z103"/>
    <mergeCell ref="X108:Z108"/>
    <mergeCell ref="X109:Z109"/>
    <mergeCell ref="X110:Z110"/>
    <mergeCell ref="U89:W89"/>
    <mergeCell ref="U90:W90"/>
    <mergeCell ref="U91:W91"/>
    <mergeCell ref="U92:W92"/>
    <mergeCell ref="U93:W93"/>
    <mergeCell ref="U101:W101"/>
    <mergeCell ref="U104:W104"/>
    <mergeCell ref="U105:W105"/>
    <mergeCell ref="U106:W106"/>
    <mergeCell ref="U107:W107"/>
    <mergeCell ref="X91:Z91"/>
    <mergeCell ref="X92:Z92"/>
    <mergeCell ref="X89:Z89"/>
    <mergeCell ref="X90:Z90"/>
    <mergeCell ref="X93:Z93"/>
    <mergeCell ref="X101:Z101"/>
    <mergeCell ref="X104:Z104"/>
    <mergeCell ref="X105:Z105"/>
    <mergeCell ref="X106:Z106"/>
    <mergeCell ref="X87:Z87"/>
    <mergeCell ref="X88:Z88"/>
    <mergeCell ref="X94:Z94"/>
    <mergeCell ref="X95:Z95"/>
    <mergeCell ref="X96:Z96"/>
    <mergeCell ref="X97:Z97"/>
    <mergeCell ref="X98:Z98"/>
    <mergeCell ref="X99:Z99"/>
    <mergeCell ref="X100:Z100"/>
    <mergeCell ref="X78:Z78"/>
    <mergeCell ref="X79:Z79"/>
    <mergeCell ref="X80:Z80"/>
    <mergeCell ref="X81:Z81"/>
    <mergeCell ref="X82:Z82"/>
    <mergeCell ref="X83:Z83"/>
    <mergeCell ref="X84:Z84"/>
    <mergeCell ref="X85:Z85"/>
    <mergeCell ref="X86:Z86"/>
    <mergeCell ref="U108:W108"/>
    <mergeCell ref="U109:W109"/>
    <mergeCell ref="U110:W110"/>
    <mergeCell ref="X57:Z57"/>
    <mergeCell ref="X58:Z58"/>
    <mergeCell ref="X59:Z59"/>
    <mergeCell ref="X60:Z60"/>
    <mergeCell ref="X61:Z61"/>
    <mergeCell ref="X62:Z62"/>
    <mergeCell ref="X63:Z63"/>
    <mergeCell ref="X64:Z64"/>
    <mergeCell ref="X65:Z65"/>
    <mergeCell ref="X66:Z66"/>
    <mergeCell ref="X67:Z67"/>
    <mergeCell ref="X68:Z68"/>
    <mergeCell ref="X69:Z69"/>
    <mergeCell ref="X70:Z70"/>
    <mergeCell ref="X71:Z71"/>
    <mergeCell ref="X72:Z72"/>
    <mergeCell ref="X73:Z73"/>
    <mergeCell ref="X74:Z74"/>
    <mergeCell ref="X75:Z75"/>
    <mergeCell ref="X76:Z76"/>
    <mergeCell ref="X77:Z77"/>
    <mergeCell ref="U94:W94"/>
    <mergeCell ref="U95:W95"/>
    <mergeCell ref="U96:W96"/>
    <mergeCell ref="U97:W97"/>
    <mergeCell ref="U98:W98"/>
    <mergeCell ref="U99:W99"/>
    <mergeCell ref="U100:W100"/>
    <mergeCell ref="U102:W102"/>
    <mergeCell ref="U103:W103"/>
    <mergeCell ref="U80:W80"/>
    <mergeCell ref="U81:W81"/>
    <mergeCell ref="U82:W82"/>
    <mergeCell ref="U83:W83"/>
    <mergeCell ref="U84:W84"/>
    <mergeCell ref="U85:W85"/>
    <mergeCell ref="U86:W86"/>
    <mergeCell ref="U87:W87"/>
    <mergeCell ref="U88:W88"/>
    <mergeCell ref="U71:W71"/>
    <mergeCell ref="U72:W72"/>
    <mergeCell ref="U73:W73"/>
    <mergeCell ref="U74:W74"/>
    <mergeCell ref="U75:W75"/>
    <mergeCell ref="U76:W76"/>
    <mergeCell ref="U77:W77"/>
    <mergeCell ref="U78:W78"/>
    <mergeCell ref="U79:W79"/>
    <mergeCell ref="U62:W62"/>
    <mergeCell ref="U63:W63"/>
    <mergeCell ref="U64:W64"/>
    <mergeCell ref="U65:W65"/>
    <mergeCell ref="U66:W66"/>
    <mergeCell ref="U67:W67"/>
    <mergeCell ref="U68:W68"/>
    <mergeCell ref="U69:W69"/>
    <mergeCell ref="U70:W70"/>
    <mergeCell ref="U57:W57"/>
    <mergeCell ref="U58:W58"/>
    <mergeCell ref="U59:W59"/>
    <mergeCell ref="U60:W60"/>
    <mergeCell ref="U61:W61"/>
    <mergeCell ref="R110:T110"/>
    <mergeCell ref="R96:T96"/>
    <mergeCell ref="R97:T97"/>
    <mergeCell ref="R98:T98"/>
    <mergeCell ref="R99:T99"/>
    <mergeCell ref="R100:T100"/>
    <mergeCell ref="R102:T102"/>
    <mergeCell ref="R103:T103"/>
    <mergeCell ref="R108:T108"/>
    <mergeCell ref="R109:T109"/>
    <mergeCell ref="R82:T82"/>
    <mergeCell ref="R83:T83"/>
    <mergeCell ref="R84:T84"/>
    <mergeCell ref="R85:T85"/>
    <mergeCell ref="R86:T86"/>
    <mergeCell ref="R87:T87"/>
    <mergeCell ref="R88:T88"/>
    <mergeCell ref="R94:T94"/>
    <mergeCell ref="R95:T95"/>
    <mergeCell ref="R91:T91"/>
    <mergeCell ref="R92:T92"/>
    <mergeCell ref="R73:T73"/>
    <mergeCell ref="R74:T74"/>
    <mergeCell ref="R75:T75"/>
    <mergeCell ref="R76:T76"/>
    <mergeCell ref="R77:T77"/>
    <mergeCell ref="R78:T78"/>
    <mergeCell ref="R79:T79"/>
    <mergeCell ref="R80:T80"/>
    <mergeCell ref="R81:T81"/>
    <mergeCell ref="R64:T64"/>
    <mergeCell ref="R65:T65"/>
    <mergeCell ref="R66:T66"/>
    <mergeCell ref="R67:T67"/>
    <mergeCell ref="R68:T68"/>
    <mergeCell ref="R69:T69"/>
    <mergeCell ref="R70:T70"/>
    <mergeCell ref="R71:T71"/>
    <mergeCell ref="R72:T72"/>
    <mergeCell ref="R47:T47"/>
    <mergeCell ref="R48:T48"/>
    <mergeCell ref="R57:T57"/>
    <mergeCell ref="R58:T58"/>
    <mergeCell ref="R59:T59"/>
    <mergeCell ref="R60:T60"/>
    <mergeCell ref="R61:T61"/>
    <mergeCell ref="R62:T62"/>
    <mergeCell ref="R63:T63"/>
    <mergeCell ref="R38:T38"/>
    <mergeCell ref="R39:T39"/>
    <mergeCell ref="R40:T40"/>
    <mergeCell ref="R41:T41"/>
    <mergeCell ref="R42:T42"/>
    <mergeCell ref="R43:T43"/>
    <mergeCell ref="R44:T44"/>
    <mergeCell ref="R45:T45"/>
    <mergeCell ref="R46:T46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20:T20"/>
    <mergeCell ref="R21:T21"/>
    <mergeCell ref="R22:T22"/>
    <mergeCell ref="R23:T23"/>
    <mergeCell ref="R24:T24"/>
    <mergeCell ref="R25:T25"/>
    <mergeCell ref="R26:T26"/>
    <mergeCell ref="R27:T27"/>
    <mergeCell ref="R28:T28"/>
    <mergeCell ref="O98:Q98"/>
    <mergeCell ref="O99:Q99"/>
    <mergeCell ref="O100:Q100"/>
    <mergeCell ref="O102:Q102"/>
    <mergeCell ref="O103:Q103"/>
    <mergeCell ref="O108:Q108"/>
    <mergeCell ref="O109:Q109"/>
    <mergeCell ref="O110:Q110"/>
    <mergeCell ref="R4:T4"/>
    <mergeCell ref="R5:T5"/>
    <mergeCell ref="R6:T6"/>
    <mergeCell ref="R7:T7"/>
    <mergeCell ref="R8:T8"/>
    <mergeCell ref="R9:T9"/>
    <mergeCell ref="R10:T10"/>
    <mergeCell ref="R11:T11"/>
    <mergeCell ref="R12:T12"/>
    <mergeCell ref="R13:T13"/>
    <mergeCell ref="R14:T14"/>
    <mergeCell ref="R15:T15"/>
    <mergeCell ref="R16:T16"/>
    <mergeCell ref="R17:T17"/>
    <mergeCell ref="R18:T18"/>
    <mergeCell ref="R19:T19"/>
    <mergeCell ref="O84:Q84"/>
    <mergeCell ref="O85:Q85"/>
    <mergeCell ref="O86:Q86"/>
    <mergeCell ref="O87:Q87"/>
    <mergeCell ref="O88:Q88"/>
    <mergeCell ref="O94:Q94"/>
    <mergeCell ref="O95:Q95"/>
    <mergeCell ref="O96:Q96"/>
    <mergeCell ref="O97:Q97"/>
    <mergeCell ref="O91:Q91"/>
    <mergeCell ref="O92:Q92"/>
    <mergeCell ref="O75:Q75"/>
    <mergeCell ref="O76:Q76"/>
    <mergeCell ref="O77:Q77"/>
    <mergeCell ref="O78:Q78"/>
    <mergeCell ref="O79:Q79"/>
    <mergeCell ref="O80:Q80"/>
    <mergeCell ref="O81:Q81"/>
    <mergeCell ref="O82:Q82"/>
    <mergeCell ref="O83:Q83"/>
    <mergeCell ref="O66:Q66"/>
    <mergeCell ref="O67:Q67"/>
    <mergeCell ref="O68:Q68"/>
    <mergeCell ref="O69:Q69"/>
    <mergeCell ref="O70:Q70"/>
    <mergeCell ref="O71:Q71"/>
    <mergeCell ref="O72:Q72"/>
    <mergeCell ref="O73:Q73"/>
    <mergeCell ref="O74:Q74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40:Q40"/>
    <mergeCell ref="O41:Q41"/>
    <mergeCell ref="O42:Q42"/>
    <mergeCell ref="O43:Q43"/>
    <mergeCell ref="O44:Q44"/>
    <mergeCell ref="O45:Q45"/>
    <mergeCell ref="O46:Q46"/>
    <mergeCell ref="O47:Q47"/>
    <mergeCell ref="O48:Q48"/>
    <mergeCell ref="O31:Q31"/>
    <mergeCell ref="O32:Q32"/>
    <mergeCell ref="O33:Q33"/>
    <mergeCell ref="O34:Q34"/>
    <mergeCell ref="O35:Q35"/>
    <mergeCell ref="O36:Q36"/>
    <mergeCell ref="O37:Q37"/>
    <mergeCell ref="O38:Q38"/>
    <mergeCell ref="O39:Q39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4:Q4"/>
    <mergeCell ref="O5:Q5"/>
    <mergeCell ref="O6:Q6"/>
    <mergeCell ref="O7:Q7"/>
    <mergeCell ref="O8:Q8"/>
    <mergeCell ref="O9:Q9"/>
    <mergeCell ref="O10:Q10"/>
    <mergeCell ref="O11:Q11"/>
    <mergeCell ref="O12:Q12"/>
    <mergeCell ref="J95:K95"/>
    <mergeCell ref="L95:N95"/>
    <mergeCell ref="J94:K94"/>
    <mergeCell ref="L94:N94"/>
    <mergeCell ref="J102:K102"/>
    <mergeCell ref="J99:K99"/>
    <mergeCell ref="L99:N99"/>
    <mergeCell ref="L102:N102"/>
    <mergeCell ref="J109:K109"/>
    <mergeCell ref="L109:N109"/>
    <mergeCell ref="J100:K100"/>
    <mergeCell ref="L100:N100"/>
    <mergeCell ref="L96:N96"/>
    <mergeCell ref="J96:K96"/>
    <mergeCell ref="J28:K28"/>
    <mergeCell ref="L28:N28"/>
    <mergeCell ref="J15:K15"/>
    <mergeCell ref="L15:N15"/>
    <mergeCell ref="J39:K39"/>
    <mergeCell ref="J24:K24"/>
    <mergeCell ref="L24:N24"/>
    <mergeCell ref="J25:K25"/>
    <mergeCell ref="L25:N25"/>
    <mergeCell ref="L39:N39"/>
    <mergeCell ref="J19:K19"/>
    <mergeCell ref="L19:N19"/>
    <mergeCell ref="L23:N23"/>
    <mergeCell ref="J33:K33"/>
    <mergeCell ref="L33:N33"/>
    <mergeCell ref="J29:K29"/>
    <mergeCell ref="L29:N29"/>
    <mergeCell ref="J30:K30"/>
    <mergeCell ref="L30:N30"/>
    <mergeCell ref="J32:K32"/>
    <mergeCell ref="L32:N32"/>
    <mergeCell ref="J27:K27"/>
    <mergeCell ref="L27:N27"/>
    <mergeCell ref="D1:N1"/>
    <mergeCell ref="I3:N3"/>
    <mergeCell ref="J21:K21"/>
    <mergeCell ref="L21:N21"/>
    <mergeCell ref="L4:N4"/>
    <mergeCell ref="L5:N5"/>
    <mergeCell ref="J5:K5"/>
    <mergeCell ref="L11:N11"/>
    <mergeCell ref="L22:N22"/>
    <mergeCell ref="J8:K8"/>
    <mergeCell ref="L8:N8"/>
    <mergeCell ref="J10:K10"/>
    <mergeCell ref="L10:N10"/>
    <mergeCell ref="L13:N13"/>
    <mergeCell ref="J14:K14"/>
    <mergeCell ref="L14:N14"/>
    <mergeCell ref="J9:K9"/>
    <mergeCell ref="L9:N9"/>
    <mergeCell ref="L16:N16"/>
    <mergeCell ref="J20:K20"/>
    <mergeCell ref="L20:N20"/>
    <mergeCell ref="J18:K18"/>
    <mergeCell ref="L18:N18"/>
    <mergeCell ref="D57:E57"/>
    <mergeCell ref="J57:K57"/>
    <mergeCell ref="J7:K7"/>
    <mergeCell ref="L7:N7"/>
    <mergeCell ref="J37:K37"/>
    <mergeCell ref="J23:K23"/>
    <mergeCell ref="D17:E17"/>
    <mergeCell ref="J17:K17"/>
    <mergeCell ref="L17:N17"/>
    <mergeCell ref="J13:K13"/>
    <mergeCell ref="J11:K11"/>
    <mergeCell ref="J16:K16"/>
    <mergeCell ref="J12:K12"/>
    <mergeCell ref="L12:N12"/>
    <mergeCell ref="L37:N37"/>
    <mergeCell ref="L41:N41"/>
    <mergeCell ref="L36:N36"/>
    <mergeCell ref="L26:N26"/>
    <mergeCell ref="J38:K38"/>
    <mergeCell ref="L38:N38"/>
    <mergeCell ref="J47:K47"/>
    <mergeCell ref="L47:N47"/>
    <mergeCell ref="J48:K48"/>
    <mergeCell ref="J26:K26"/>
    <mergeCell ref="D111:N111"/>
    <mergeCell ref="D2:N2"/>
    <mergeCell ref="L75:N75"/>
    <mergeCell ref="J97:K97"/>
    <mergeCell ref="L97:N97"/>
    <mergeCell ref="J67:K67"/>
    <mergeCell ref="L40:N40"/>
    <mergeCell ref="J43:K43"/>
    <mergeCell ref="J75:K75"/>
    <mergeCell ref="J98:K98"/>
    <mergeCell ref="L98:N98"/>
    <mergeCell ref="J78:K78"/>
    <mergeCell ref="L78:N78"/>
    <mergeCell ref="J42:K42"/>
    <mergeCell ref="J108:K108"/>
    <mergeCell ref="L108:N108"/>
    <mergeCell ref="J22:K22"/>
    <mergeCell ref="D39:E39"/>
    <mergeCell ref="J6:K6"/>
    <mergeCell ref="L6:N6"/>
    <mergeCell ref="D34:E34"/>
    <mergeCell ref="J34:K34"/>
    <mergeCell ref="D4:E4"/>
    <mergeCell ref="J4:K4"/>
    <mergeCell ref="L110:N110"/>
    <mergeCell ref="L63:N63"/>
    <mergeCell ref="L34:N34"/>
    <mergeCell ref="J35:K35"/>
    <mergeCell ref="L35:N35"/>
    <mergeCell ref="J36:K36"/>
    <mergeCell ref="L31:N31"/>
    <mergeCell ref="J70:K70"/>
    <mergeCell ref="L70:N70"/>
    <mergeCell ref="J60:K60"/>
    <mergeCell ref="L60:N60"/>
    <mergeCell ref="J63:K63"/>
    <mergeCell ref="J110:K110"/>
    <mergeCell ref="J65:K65"/>
    <mergeCell ref="L65:N65"/>
    <mergeCell ref="L59:N59"/>
    <mergeCell ref="J73:K73"/>
    <mergeCell ref="L73:N73"/>
    <mergeCell ref="J76:K76"/>
    <mergeCell ref="L76:N76"/>
    <mergeCell ref="J103:K103"/>
    <mergeCell ref="L103:N103"/>
    <mergeCell ref="J31:K31"/>
    <mergeCell ref="L48:N48"/>
    <mergeCell ref="D64:F64"/>
    <mergeCell ref="D58:F58"/>
    <mergeCell ref="J86:K86"/>
    <mergeCell ref="L86:N86"/>
    <mergeCell ref="J80:K80"/>
    <mergeCell ref="L80:N80"/>
    <mergeCell ref="L82:N82"/>
    <mergeCell ref="D69:F69"/>
    <mergeCell ref="J69:K69"/>
    <mergeCell ref="L69:N69"/>
    <mergeCell ref="D72:F72"/>
    <mergeCell ref="J72:K72"/>
    <mergeCell ref="L72:N72"/>
    <mergeCell ref="J71:K71"/>
    <mergeCell ref="L71:N71"/>
    <mergeCell ref="L83:N83"/>
    <mergeCell ref="J74:K74"/>
    <mergeCell ref="L74:N74"/>
    <mergeCell ref="J59:K59"/>
    <mergeCell ref="L67:N67"/>
    <mergeCell ref="J66:K66"/>
    <mergeCell ref="L66:N66"/>
    <mergeCell ref="D88:F88"/>
    <mergeCell ref="J88:K88"/>
    <mergeCell ref="L88:N88"/>
    <mergeCell ref="J85:K85"/>
    <mergeCell ref="J87:K87"/>
    <mergeCell ref="L85:N85"/>
    <mergeCell ref="L87:N87"/>
    <mergeCell ref="D77:F77"/>
    <mergeCell ref="J77:K77"/>
    <mergeCell ref="L77:N77"/>
    <mergeCell ref="D81:F81"/>
    <mergeCell ref="J81:K81"/>
    <mergeCell ref="L81:N81"/>
    <mergeCell ref="D84:F84"/>
    <mergeCell ref="J84:K84"/>
    <mergeCell ref="L84:N84"/>
    <mergeCell ref="J79:K79"/>
    <mergeCell ref="L79:N79"/>
    <mergeCell ref="J82:K82"/>
    <mergeCell ref="J83:K83"/>
    <mergeCell ref="L42:N42"/>
    <mergeCell ref="J40:K40"/>
    <mergeCell ref="L43:N43"/>
    <mergeCell ref="J41:K41"/>
    <mergeCell ref="J45:K45"/>
    <mergeCell ref="J68:K68"/>
    <mergeCell ref="L68:N68"/>
    <mergeCell ref="J64:K64"/>
    <mergeCell ref="L64:N64"/>
    <mergeCell ref="L57:N57"/>
    <mergeCell ref="J46:K46"/>
    <mergeCell ref="L46:N46"/>
    <mergeCell ref="J44:K44"/>
    <mergeCell ref="L44:N44"/>
    <mergeCell ref="L45:N45"/>
    <mergeCell ref="J58:K58"/>
    <mergeCell ref="D55:N55"/>
    <mergeCell ref="L62:N62"/>
    <mergeCell ref="J62:K62"/>
    <mergeCell ref="L58:N58"/>
    <mergeCell ref="D61:F61"/>
    <mergeCell ref="J61:K61"/>
    <mergeCell ref="L61:N61"/>
    <mergeCell ref="D56:N56"/>
  </mergeCells>
  <phoneticPr fontId="0" type="noConversion"/>
  <pageMargins left="0.31496062992125984" right="0.31496062992125984" top="0.74803149606299213" bottom="0.35433070866141736" header="0.31496062992125984" footer="0.31496062992125984"/>
  <pageSetup paperSize="9" scale="60" fitToHeight="2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pecat ucun</vt:lpstr>
      <vt:lpstr>Лист1</vt:lpstr>
      <vt:lpstr>' pecat ucun'!Область_печати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galip</dc:creator>
  <cp:lastModifiedBy>A</cp:lastModifiedBy>
  <cp:lastPrinted>2014-02-19T06:10:20Z</cp:lastPrinted>
  <dcterms:created xsi:type="dcterms:W3CDTF">2010-04-28T07:03:49Z</dcterms:created>
  <dcterms:modified xsi:type="dcterms:W3CDTF">2016-03-10T12:22:02Z</dcterms:modified>
</cp:coreProperties>
</file>